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6" rupBuild="4507"/>
  <workbookPr/>
  <bookViews>
    <workbookView xWindow="65431" yWindow="65431" windowWidth="23250" windowHeight="12570" activeTab="0"/>
  </bookViews>
  <sheets>
    <sheet name="OŽUJAK 2024." sheetId="2" r:id="rId1"/>
  </sheets>
  <definedNames/>
  <calcPr calcId="125725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<sst xmlns="http://schemas.openxmlformats.org/spreadsheetml/2006/main" count="378" uniqueCount="194">
  <si>
    <t xml:space="preserve">ISPLATA PRORAČUNSKIH SREDSTAVA </t>
  </si>
  <si>
    <t>NAZIV  PRIMATELJA</t>
  </si>
  <si>
    <t>OIB PRIMATELJA</t>
  </si>
  <si>
    <t>SJEDIŠTE/PREBIVALIŠTE PRIMATELJA</t>
  </si>
  <si>
    <t>NAČIN OBJAVE</t>
  </si>
  <si>
    <t>VRSTA RASHODA/IZDATKA</t>
  </si>
  <si>
    <t>KATEGORIJA 1</t>
  </si>
  <si>
    <t>NAZIV ISPLATITELJA</t>
  </si>
  <si>
    <t>ISPLAĆENI IZNOS</t>
  </si>
  <si>
    <t>KATEGORIJA 2</t>
  </si>
  <si>
    <t>3121 Ostali rashodi za zaposlene</t>
  </si>
  <si>
    <t>3211 Službena putovanja</t>
  </si>
  <si>
    <t>3121 Ostali nenavedeni rashodi za zaposlene- topli obrok</t>
  </si>
  <si>
    <t>3237 Intelektualne i osobne usluge -autorski honorari/neto,doprinosi i porez/</t>
  </si>
  <si>
    <t>3111 Plaće za redovan rad/bruto plaća za prosinac 2023./</t>
  </si>
  <si>
    <t>3132 Doprinosi za obvezno zdravstveno osiguranje/plaća za prosinac 2023./</t>
  </si>
  <si>
    <t>3212 Naknade za prijevoz/prijevoz zaposlenika na posao i s posla/</t>
  </si>
  <si>
    <t>UKUPNO:</t>
  </si>
  <si>
    <t>JUK HRVATSKI DOM SPLIT</t>
  </si>
  <si>
    <t>GDPR</t>
  </si>
  <si>
    <t>SPLIT</t>
  </si>
  <si>
    <t>34312 - Usluge platnog prometa</t>
  </si>
  <si>
    <t>3231 - Usluge telefona pošte i prijevoza  - Usluge interneta</t>
  </si>
  <si>
    <t>3231 - Usluge telefona pošte i prijevoza  - Usluge telefona</t>
  </si>
  <si>
    <t>3237 - Intelektualne i osobne usluge -autorski honorari</t>
  </si>
  <si>
    <t>3239 - Ostale usluge - Ostale nespomenute usluge</t>
  </si>
  <si>
    <t>3237 - Intelektualne i osobne usluge-usluge student servisa</t>
  </si>
  <si>
    <t>TRAMAX</t>
  </si>
  <si>
    <t>DALMACIJA DANAS</t>
  </si>
  <si>
    <t>NET MEDIA SISTEMI</t>
  </si>
  <si>
    <t>HRVATSKI TELEKOM</t>
  </si>
  <si>
    <t>HRVATSKO DRUŠTVO SKLADATELJA</t>
  </si>
  <si>
    <t>MANAS</t>
  </si>
  <si>
    <t xml:space="preserve">Z-EL </t>
  </si>
  <si>
    <t>MATICE HRVATSKE 1, SPLIT</t>
  </si>
  <si>
    <t>BAUHAUS</t>
  </si>
  <si>
    <t>PUT MOSTINA 10, SPLIT</t>
  </si>
  <si>
    <t>DOMOVINSKOG RATA 61, SPLIT</t>
  </si>
  <si>
    <t>MAŽURANIĆEVO ŠETALIŠTE 26, SPLIT</t>
  </si>
  <si>
    <t>BARAKOVIĆEVA 18, SPLIT</t>
  </si>
  <si>
    <t>BERISLAVIĆEVA 9, ZAGREB</t>
  </si>
  <si>
    <t>KNEZA LJUDEVITA POSAVSKOG 7</t>
  </si>
  <si>
    <t>11815662330</t>
  </si>
  <si>
    <t>STINICE 12, SPLIT</t>
  </si>
  <si>
    <t>81793146560</t>
  </si>
  <si>
    <t>RADNIČA CESTA 21, ZAGREB</t>
  </si>
  <si>
    <t>05845917209</t>
  </si>
  <si>
    <t>GUNDULIĆEVA 26, SPLIT</t>
  </si>
  <si>
    <t>44537034108</t>
  </si>
  <si>
    <t>HERCEGOVAČKA 18 , SPLIT</t>
  </si>
  <si>
    <t>03380490457</t>
  </si>
  <si>
    <t>KVATERNIKOVA 12, SPLIT</t>
  </si>
  <si>
    <t>ZAGREBAČKA CESTA 143A3, ZAGREB</t>
  </si>
  <si>
    <t>29524210204</t>
  </si>
  <si>
    <t>VRTNI PUT 1, ZAGREB</t>
  </si>
  <si>
    <t>060359306</t>
  </si>
  <si>
    <t>MATOŠEVA 44, SPLIT</t>
  </si>
  <si>
    <t xml:space="preserve">3221 - Uredski materijal i ostali materijalni rashodi </t>
  </si>
  <si>
    <t>3233 - Usluge promidžbe i informiranja-Usluge promidžbe</t>
  </si>
  <si>
    <t xml:space="preserve">3232- Usluge tekućeg i investicijskog održavanja  </t>
  </si>
  <si>
    <t>3224 - Materijal i djelovi za tekuće i investicijsko održavanje</t>
  </si>
  <si>
    <t>2329 - Ostale usluge - Grafičke i tiskarske usluge, usluge kopiranja i uvezivanja i sl.</t>
  </si>
  <si>
    <t>3237 - Intelektualne i osobne usluge - autorski honorari</t>
  </si>
  <si>
    <t>3237 - Intelektualne usluge - ostale intelektualne usluge</t>
  </si>
  <si>
    <t>3225 - Sitan inventar</t>
  </si>
  <si>
    <t>3222 - Materijal i sirovine - Potrošni materijal</t>
  </si>
  <si>
    <t>3237 - Intelektualne i osobne usluge - Ostale intelektualne usluge</t>
  </si>
  <si>
    <t>RAZDOBLJE: OŽUJAK 2024</t>
  </si>
  <si>
    <t>RAZDOBLJE: OŽUJAK 2024.</t>
  </si>
  <si>
    <t>BIMITA COMMERCE</t>
  </si>
  <si>
    <t>LAV STUDIO</t>
  </si>
  <si>
    <t>UDRUGA ZA KULTURU BEAT</t>
  </si>
  <si>
    <t>KOPIRING DOO</t>
  </si>
  <si>
    <t>NIKOLA DŽAJA</t>
  </si>
  <si>
    <t>DIM DAM DUS</t>
  </si>
  <si>
    <t>LAMA DOO</t>
  </si>
  <si>
    <t>MAORI</t>
  </si>
  <si>
    <t>MANAS DOO</t>
  </si>
  <si>
    <t>KONE DOO</t>
  </si>
  <si>
    <t>OBRT BONACA</t>
  </si>
  <si>
    <t>STUDIO 9 OBRT</t>
  </si>
  <si>
    <t>SVEUČILIŠTE U SPLITU STUDENTSKI CENTAR</t>
  </si>
  <si>
    <t>LUŠJA I FREGQANJE</t>
  </si>
  <si>
    <t>JAVNA VATROGASNA POSTROJBA FRADA SPLITA</t>
  </si>
  <si>
    <t>ŽUPANIJSKA LIGA PROTIV RAKA</t>
  </si>
  <si>
    <t>ODANOST DOO</t>
  </si>
  <si>
    <t>FINANCIJSKA AGENCIJA</t>
  </si>
  <si>
    <t>MAGNUS MEDIA</t>
  </si>
  <si>
    <t>ALCA ZAGREB DOO</t>
  </si>
  <si>
    <t>VATEL SERVISI DOO</t>
  </si>
  <si>
    <t>3,548,35</t>
  </si>
  <si>
    <t>A1 HRVATSKA DOO</t>
  </si>
  <si>
    <t>HRVATSKI TELEKOM DD</t>
  </si>
  <si>
    <t>DBSOUND OBRT</t>
  </si>
  <si>
    <t>05056683188</t>
  </si>
  <si>
    <t>LOVAČKI PUT 13, SPLIT</t>
  </si>
  <si>
    <t>GUDELJ IVANA</t>
  </si>
  <si>
    <t>KOLEDOVČINA 2, ZAGREB</t>
  </si>
  <si>
    <t>ZAGREB</t>
  </si>
  <si>
    <t>3237 - Intelektualne i osobne usluge - Usluge agencije</t>
  </si>
  <si>
    <t>GETALDIĆEVA 27, SPLIT</t>
  </si>
  <si>
    <t>MOSEĆKA 14, SPLIT</t>
  </si>
  <si>
    <t>3231 - Usluge telefona pošte i prijevoza  - Usluge prijevoza</t>
  </si>
  <si>
    <t>98787913712</t>
  </si>
  <si>
    <t>KRALJA KREŠIMIRA 74, KAŠTEL KAMBELOVAC</t>
  </si>
  <si>
    <t>3237 - Intelektualne i osobne usluge- knjigovodstvene usluge</t>
  </si>
  <si>
    <t>02768015146</t>
  </si>
  <si>
    <t>KOPILICA 8A, SPLIT</t>
  </si>
  <si>
    <t>3241 - Naknade troškova osobama izvan radnog odnosa - Naknade ostalih troškova</t>
  </si>
  <si>
    <t>67008077726</t>
  </si>
  <si>
    <t>KRAJIŠKA ULICA 40, ZAGREB</t>
  </si>
  <si>
    <t>38351800276</t>
  </si>
  <si>
    <t>VELEBITSKA 66, SPLIT</t>
  </si>
  <si>
    <t>24873073022</t>
  </si>
  <si>
    <t>SAVLJE 87, LJUBLJANA</t>
  </si>
  <si>
    <t>3232 - Zakupnine i najamnine - Najam opreme</t>
  </si>
  <si>
    <t>10302222493</t>
  </si>
  <si>
    <t>MUTILSKA 46, PULA</t>
  </si>
  <si>
    <t>141.BRIGADE 12, SPLIT</t>
  </si>
  <si>
    <t>DAMIR MARTINOVIĆ</t>
  </si>
  <si>
    <t>IVAN LEO LEMO</t>
  </si>
  <si>
    <t>DARKO GRAPPONE</t>
  </si>
  <si>
    <t>KUZMIĆ NIKOLINA</t>
  </si>
  <si>
    <t>BOUREK BARBARA</t>
  </si>
  <si>
    <t>PERIĆ NASTJA</t>
  </si>
  <si>
    <t>GLAVAŠ MESUD</t>
  </si>
  <si>
    <t>MALKOČ PIERO</t>
  </si>
  <si>
    <t>REMUS MARIAN DIMACHE</t>
  </si>
  <si>
    <t>SUNČANA TUŠEK</t>
  </si>
  <si>
    <t>GUGIĆ STIPE</t>
  </si>
  <si>
    <t>3238 Intelektualne i osobne usluge -autorski honorari/neto,doprinosi i porez/</t>
  </si>
  <si>
    <t>3239 Intelektualne i osobne usluge -autorski honorari/neto,doprinosi i porez/</t>
  </si>
  <si>
    <t>3240 Intelektualne i osobne usluge -autorski honorari/neto,doprinosi i porez/</t>
  </si>
  <si>
    <t>3241 Intelektualne i osobne usluge -autorski honorari/neto,doprinosi i porez/</t>
  </si>
  <si>
    <t>3242 Intelektualne i osobne usluge -autorski honorari/neto,doprinosi i porez/</t>
  </si>
  <si>
    <t>3243 Intelektualne i osobne usluge -autorski honorari/neto,doprinosi i porez/</t>
  </si>
  <si>
    <t>3244 Intelektualne i osobne usluge -autorski honorari/neto,doprinosi i porez/</t>
  </si>
  <si>
    <t>3245 Intelektualne i osobne usluge -autorski honorari/neto,doprinosi i porez/</t>
  </si>
  <si>
    <t>3246 Intelektualne i osobne usluge -autorski honorari/neto,doprinosi i porez/</t>
  </si>
  <si>
    <t>POPIĆ JELENA</t>
  </si>
  <si>
    <t>ŠKILJO MATIJA</t>
  </si>
  <si>
    <t>3247 Intelektualne i osobne usluge -autorski honorari/neto,doprinosi i porez/</t>
  </si>
  <si>
    <t>3248 Intelektualne i osobne usluge -autorski honorari/neto,doprinosi i porez/</t>
  </si>
  <si>
    <t>GRABIĆ MATIJA</t>
  </si>
  <si>
    <t>BULIČIĆ MARIO</t>
  </si>
  <si>
    <t>VIBOR ČERIĆ</t>
  </si>
  <si>
    <t>TONĆI TRANFIĆ</t>
  </si>
  <si>
    <t>ADELA DRAGUN</t>
  </si>
  <si>
    <t xml:space="preserve">GDPR </t>
  </si>
  <si>
    <t>3242 Intelektualne i osobne usluge -ugovor o djelu/neto,doprinosi i porez/</t>
  </si>
  <si>
    <t>STOŠIĆ ZORICA</t>
  </si>
  <si>
    <t>DAJČBAUER VIKTORIJA</t>
  </si>
  <si>
    <t>LOVRINČEVIĆ VALTER</t>
  </si>
  <si>
    <t>PERKUŠIĆ IVO</t>
  </si>
  <si>
    <t>SURIAN GIORGIO</t>
  </si>
  <si>
    <t>53127939485</t>
  </si>
  <si>
    <t>GETALDIĆEVA 15, SPLIT</t>
  </si>
  <si>
    <t>3232- Usluge tekućeg i investicijskog održavanja  - Usluge čišćenja</t>
  </si>
  <si>
    <t>MARO DROBNIĆ</t>
  </si>
  <si>
    <t>NAJEV ANA URŠULA</t>
  </si>
  <si>
    <t>KRIŽIĆ DAVOR</t>
  </si>
  <si>
    <t>ŠVORINIĆ RENATO</t>
  </si>
  <si>
    <t>MIRON HAUSER</t>
  </si>
  <si>
    <t>PODRUG VESNA</t>
  </si>
  <si>
    <t>PRGOMET MAJA</t>
  </si>
  <si>
    <t>BRODOMERKUR</t>
  </si>
  <si>
    <t>SOLINSKA 47, SPLIT</t>
  </si>
  <si>
    <t>E-PLUS</t>
  </si>
  <si>
    <t>HRVATSKA POŠTA</t>
  </si>
  <si>
    <t>OTP</t>
  </si>
  <si>
    <t>93923226222</t>
  </si>
  <si>
    <t>PROD.28, SPLIT</t>
  </si>
  <si>
    <t>3231 - Usluge telefona pošte i prijevoza  - Usluge poštarine</t>
  </si>
  <si>
    <t>JURIŠIĆEVA 4, ZAGREB</t>
  </si>
  <si>
    <t>PJACA ROSA</t>
  </si>
  <si>
    <t>35737638587</t>
  </si>
  <si>
    <t>NARODNI TRG 1, SPLIT</t>
  </si>
  <si>
    <t>EUDORA DOO</t>
  </si>
  <si>
    <t>03324619824</t>
  </si>
  <si>
    <t>KAČIĆEVA 5, ZAGREB</t>
  </si>
  <si>
    <t>EURODOM TRGOVINA</t>
  </si>
  <si>
    <t>22809411811</t>
  </si>
  <si>
    <t>LOVRETSKA 18, SPLIT</t>
  </si>
  <si>
    <t>MULLER TRGOVINA ZAGREB DOO</t>
  </si>
  <si>
    <t>84698789700</t>
  </si>
  <si>
    <t>OREŠKOVIĆEVA 6H/1, ZAGREB</t>
  </si>
  <si>
    <t>MARLE 96 SL</t>
  </si>
  <si>
    <t>LAS ROZAS - MADRID</t>
  </si>
  <si>
    <t>RRIF-PLUS DOO</t>
  </si>
  <si>
    <t>VLAŠKA 68, ZAGREB</t>
  </si>
  <si>
    <t>INTERPRETATION</t>
  </si>
  <si>
    <t>AVENUE TEREYCKEN 10, KRAAINEM</t>
  </si>
  <si>
    <t>KAGANOVSKIY FINE VIOLINS &amp; RESTORATION SRL</t>
  </si>
  <si>
    <t>ODORHEIU SECUIESC, STR KOS KAROLY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</si>
</sst>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color rgb="FF000000"/>
      <name val="Arial"/>
      <family val="2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 style="thin"/>
      <right style="thin"/>
      <top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2">
    <xf numFmtId="0" fontId="0" fillId="0" borderId="0" xfId="0"/>
    <xf numFmtId="0" fontId="0" fillId="0" borderId="0" xfId="0" applyAlignment="1">
      <alignment horizontal="center" wrapText="1"/>
    </xf>
    <xf numFmtId="4" fontId="0" fillId="0" borderId="0" xfId="0" applyNumberFormat="1"/>
    <xf numFmtId="0" fontId="0" fillId="0" borderId="1" xfId="0" applyBorder="1" applyAlignment="1">
      <alignment horizontal="center" wrapText="1"/>
    </xf>
    <xf numFmtId="4" fontId="0" fillId="0" borderId="1" xfId="0" applyNumberFormat="1" applyBorder="1"/>
    <xf numFmtId="0" fontId="0" fillId="0" borderId="2" xfId="0" applyBorder="1" applyAlignment="1">
      <alignment wrapText="1"/>
    </xf>
    <xf numFmtId="0" fontId="0" fillId="0" borderId="3" xfId="0" applyBorder="1"/>
    <xf numFmtId="0" fontId="0" fillId="0" borderId="4" xfId="0" applyBorder="1" applyAlignment="1">
      <alignment wrapText="1"/>
    </xf>
    <xf numFmtId="0" fontId="0" fillId="0" borderId="5" xfId="0" applyBorder="1" applyAlignment="1">
      <alignment horizontal="center" wrapText="1"/>
    </xf>
    <xf numFmtId="4" fontId="0" fillId="0" borderId="5" xfId="0" applyNumberFormat="1" applyBorder="1"/>
    <xf numFmtId="0" fontId="0" fillId="0" borderId="6" xfId="0" applyBorder="1" applyAlignment="1">
      <alignment wrapText="1"/>
    </xf>
    <xf numFmtId="0" fontId="2" fillId="0" borderId="7" xfId="0" applyFont="1" applyBorder="1" applyAlignment="1">
      <alignment vertical="center"/>
    </xf>
    <xf numFmtId="4" fontId="2" fillId="0" borderId="8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2" fillId="0" borderId="0" xfId="0" applyFont="1"/>
    <xf numFmtId="4" fontId="2" fillId="0" borderId="8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0" fillId="0" borderId="11" xfId="0" applyBorder="1"/>
    <xf numFmtId="0" fontId="0" fillId="0" borderId="12" xfId="0" applyBorder="1" applyAlignment="1">
      <alignment horizontal="center" wrapText="1"/>
    </xf>
    <xf numFmtId="4" fontId="0" fillId="0" borderId="13" xfId="0" applyNumberFormat="1" applyBorder="1"/>
    <xf numFmtId="0" fontId="0" fillId="0" borderId="1" xfId="0" applyBorder="1" applyAlignment="1">
      <alignment horizontal="center"/>
    </xf>
    <xf numFmtId="4" fontId="2" fillId="0" borderId="0" xfId="0" applyNumberFormat="1" applyFont="1"/>
    <xf numFmtId="4" fontId="2" fillId="0" borderId="8" xfId="0" applyNumberFormat="1" applyFont="1" applyBorder="1" applyAlignment="1">
      <alignment vertical="center"/>
    </xf>
    <xf numFmtId="4" fontId="0" fillId="0" borderId="14" xfId="0" applyNumberFormat="1" applyBorder="1"/>
    <xf numFmtId="0" fontId="0" fillId="0" borderId="15" xfId="0" applyBorder="1"/>
    <xf numFmtId="0" fontId="0" fillId="0" borderId="16" xfId="0" applyBorder="1"/>
    <xf numFmtId="0" fontId="0" fillId="0" borderId="17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16" xfId="0" applyBorder="1" applyAlignment="1">
      <alignment horizontal="center"/>
    </xf>
    <xf numFmtId="0" fontId="0" fillId="0" borderId="16" xfId="0" applyBorder="1" applyAlignment="1">
      <alignment horizontal="center" wrapText="1"/>
    </xf>
    <xf numFmtId="4" fontId="0" fillId="0" borderId="16" xfId="0" applyNumberFormat="1" applyBorder="1"/>
    <xf numFmtId="0" fontId="2" fillId="0" borderId="18" xfId="0" applyFont="1" applyBorder="1"/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4" fontId="2" fillId="0" borderId="20" xfId="0" applyNumberFormat="1" applyFont="1" applyBorder="1" applyAlignment="1">
      <alignment vertical="center"/>
    </xf>
    <xf numFmtId="4" fontId="2" fillId="0" borderId="9" xfId="0" applyNumberFormat="1" applyFont="1" applyBorder="1"/>
    <xf numFmtId="0" fontId="0" fillId="0" borderId="21" xfId="0" applyBorder="1" applyAlignment="1">
      <alignment vertical="center" wrapText="1"/>
    </xf>
    <xf numFmtId="0" fontId="0" fillId="0" borderId="15" xfId="0" applyBorder="1" applyAlignment="1">
      <alignment wrapText="1"/>
    </xf>
    <xf numFmtId="49" fontId="0" fillId="0" borderId="5" xfId="0" applyNumberForma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0" fillId="0" borderId="13" xfId="0" applyBorder="1" applyAlignment="1">
      <alignment horizontal="center" wrapText="1"/>
    </xf>
    <xf numFmtId="0" fontId="0" fillId="0" borderId="3" xfId="0" applyFill="1" applyBorder="1" applyAlignment="1">
      <alignment wrapText="1"/>
    </xf>
    <xf numFmtId="0" fontId="0" fillId="0" borderId="11" xfId="0" applyBorder="1" applyAlignment="1">
      <alignment wrapText="1"/>
    </xf>
    <xf numFmtId="49" fontId="0" fillId="0" borderId="13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wrapText="1"/>
    </xf>
    <xf numFmtId="4" fontId="0" fillId="0" borderId="22" xfId="0" applyNumberFormat="1" applyBorder="1"/>
    <xf numFmtId="0" fontId="0" fillId="0" borderId="11" xfId="0" applyFill="1" applyBorder="1" applyAlignment="1">
      <alignment wrapText="1"/>
    </xf>
    <xf numFmtId="0" fontId="0" fillId="0" borderId="5" xfId="0" applyBorder="1" applyAlignment="1">
      <alignment horizontal="center"/>
    </xf>
    <xf numFmtId="49" fontId="0" fillId="0" borderId="0" xfId="0" applyNumberFormat="1" applyAlignment="1">
      <alignment horizontal="center"/>
    </xf>
    <xf numFmtId="0" fontId="4" fillId="0" borderId="5" xfId="0" applyFont="1" applyBorder="1"/>
    <xf numFmtId="0" fontId="0" fillId="0" borderId="0" xfId="0" applyAlignment="1">
      <alignment horizontal="center"/>
    </xf>
    <xf numFmtId="0" fontId="3" fillId="0" borderId="13" xfId="0" applyFont="1" applyBorder="1" applyAlignment="1">
      <alignment horizontal="center"/>
    </xf>
    <xf numFmtId="49" fontId="0" fillId="0" borderId="23" xfId="0" applyNumberFormat="1" applyBorder="1" applyAlignment="1">
      <alignment horizontal="center"/>
    </xf>
    <xf numFmtId="0" fontId="0" fillId="0" borderId="23" xfId="0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4"/>
  <sheetViews>
    <sheetView tabSelected="1" zoomScale="70" zoomScaleNormal="70" workbookViewId="0" topLeftCell="A1">
      <selection activeCell="E62" sqref="E62"/>
    </sheetView>
  </sheetViews>
  <sheetFormatPr defaultColWidth="9.140625" defaultRowHeight="15"/>
  <cols>
    <col min="1" max="1" width="21.8515625" style="0" customWidth="1"/>
    <col min="2" max="2" width="16.00390625" style="0" customWidth="1"/>
    <col min="3" max="3" width="21.7109375" style="0" customWidth="1"/>
    <col min="4" max="4" width="10.7109375" style="0" bestFit="1" customWidth="1"/>
    <col min="5" max="5" width="26.421875" style="0" customWidth="1"/>
    <col min="8" max="8" width="21.00390625" style="0" customWidth="1"/>
    <col min="9" max="9" width="17.140625" style="0" customWidth="1"/>
    <col min="10" max="10" width="18.8515625" style="0" customWidth="1"/>
  </cols>
  <sheetData>
    <row r="1" spans="1:10" ht="14.45" customHeight="1">
      <c r="A1" s="59" t="s">
        <v>0</v>
      </c>
      <c r="B1" s="59"/>
      <c r="C1" s="59"/>
      <c r="D1" s="59"/>
      <c r="E1" s="59"/>
      <c r="H1" s="61" t="s">
        <v>0</v>
      </c>
      <c r="I1" s="61"/>
      <c r="J1" s="61"/>
    </row>
    <row r="2" spans="1:10" ht="15">
      <c r="A2" s="17" t="s">
        <v>6</v>
      </c>
      <c r="H2" s="17" t="s">
        <v>9</v>
      </c>
      <c r="I2" s="2"/>
      <c r="J2" s="1"/>
    </row>
    <row r="3" spans="1:10" ht="14.45" customHeight="1">
      <c r="A3" s="60" t="s">
        <v>67</v>
      </c>
      <c r="B3" s="60"/>
      <c r="C3" s="60"/>
      <c r="H3" s="17" t="s">
        <v>68</v>
      </c>
      <c r="I3" s="25"/>
      <c r="J3" s="1"/>
    </row>
    <row r="4" spans="9:10" ht="15.75" thickBot="1">
      <c r="I4" s="2"/>
      <c r="J4" s="1"/>
    </row>
    <row r="5" spans="1:10" ht="72.6" customHeight="1" thickBot="1">
      <c r="A5" s="11" t="s">
        <v>1</v>
      </c>
      <c r="B5" s="12" t="s">
        <v>2</v>
      </c>
      <c r="C5" s="13" t="s">
        <v>3</v>
      </c>
      <c r="D5" s="18" t="s">
        <v>4</v>
      </c>
      <c r="E5" s="14" t="s">
        <v>5</v>
      </c>
      <c r="H5" s="19" t="s">
        <v>7</v>
      </c>
      <c r="I5" s="26" t="s">
        <v>8</v>
      </c>
      <c r="J5" s="20" t="s">
        <v>5</v>
      </c>
    </row>
    <row r="6" spans="1:10" ht="60" customHeight="1">
      <c r="A6" s="7" t="s">
        <v>69</v>
      </c>
      <c r="B6" s="42" t="s">
        <v>106</v>
      </c>
      <c r="C6" s="8" t="s">
        <v>107</v>
      </c>
      <c r="D6" s="9">
        <v>319.16</v>
      </c>
      <c r="E6" s="10" t="s">
        <v>108</v>
      </c>
      <c r="H6" s="40" t="s">
        <v>18</v>
      </c>
      <c r="I6" s="27">
        <v>11497.52</v>
      </c>
      <c r="J6" s="15" t="s">
        <v>14</v>
      </c>
    </row>
    <row r="7" spans="1:10" ht="60" customHeight="1">
      <c r="A7" s="31" t="s">
        <v>91</v>
      </c>
      <c r="B7" s="42" t="s">
        <v>53</v>
      </c>
      <c r="C7" s="8" t="s">
        <v>54</v>
      </c>
      <c r="D7" s="4">
        <v>1509.12</v>
      </c>
      <c r="E7" s="10" t="s">
        <v>23</v>
      </c>
      <c r="H7" s="6"/>
      <c r="I7" s="4"/>
      <c r="J7" s="16" t="s">
        <v>10</v>
      </c>
    </row>
    <row r="8" spans="1:10" ht="60" customHeight="1">
      <c r="A8" s="31" t="s">
        <v>147</v>
      </c>
      <c r="B8" s="42" t="s">
        <v>148</v>
      </c>
      <c r="C8" s="8" t="s">
        <v>19</v>
      </c>
      <c r="D8" s="4">
        <v>228.23</v>
      </c>
      <c r="E8" s="10" t="s">
        <v>149</v>
      </c>
      <c r="H8" s="6"/>
      <c r="I8" s="4">
        <v>1897.09</v>
      </c>
      <c r="J8" s="16" t="s">
        <v>15</v>
      </c>
    </row>
    <row r="9" spans="1:10" ht="60" customHeight="1">
      <c r="A9" s="31" t="s">
        <v>88</v>
      </c>
      <c r="B9" s="52">
        <v>58353015102</v>
      </c>
      <c r="C9" s="3" t="s">
        <v>97</v>
      </c>
      <c r="D9" s="4">
        <v>319.68</v>
      </c>
      <c r="E9" s="10" t="s">
        <v>60</v>
      </c>
      <c r="H9" s="6"/>
      <c r="I9" s="4"/>
      <c r="J9" s="16" t="s">
        <v>11</v>
      </c>
    </row>
    <row r="10" spans="1:10" ht="60" customHeight="1">
      <c r="A10" s="31" t="s">
        <v>88</v>
      </c>
      <c r="B10" s="52">
        <v>58353015102</v>
      </c>
      <c r="C10" s="8" t="s">
        <v>97</v>
      </c>
      <c r="D10" s="4">
        <v>51.43</v>
      </c>
      <c r="E10" s="10" t="s">
        <v>60</v>
      </c>
      <c r="H10" s="6"/>
      <c r="I10" s="4">
        <v>245</v>
      </c>
      <c r="J10" s="16" t="s">
        <v>16</v>
      </c>
    </row>
    <row r="11" spans="1:10" ht="60" customHeight="1">
      <c r="A11" s="31" t="s">
        <v>69</v>
      </c>
      <c r="B11" s="43" t="s">
        <v>106</v>
      </c>
      <c r="C11" s="3" t="s">
        <v>107</v>
      </c>
      <c r="D11" s="4">
        <v>111.72</v>
      </c>
      <c r="E11" s="10" t="s">
        <v>108</v>
      </c>
      <c r="H11" s="21"/>
      <c r="I11" s="23">
        <v>464.59</v>
      </c>
      <c r="J11" s="22" t="s">
        <v>12</v>
      </c>
    </row>
    <row r="12" spans="1:10" ht="60" customHeight="1" thickBot="1">
      <c r="A12" s="6" t="s">
        <v>123</v>
      </c>
      <c r="B12" s="42" t="s">
        <v>19</v>
      </c>
      <c r="C12" s="8" t="s">
        <v>19</v>
      </c>
      <c r="D12" s="4">
        <v>180.43</v>
      </c>
      <c r="E12" s="10" t="s">
        <v>132</v>
      </c>
      <c r="H12" s="28"/>
      <c r="I12" s="29"/>
      <c r="J12" s="30"/>
    </row>
    <row r="13" spans="1:9" ht="60" customHeight="1" thickBot="1">
      <c r="A13" s="31" t="s">
        <v>165</v>
      </c>
      <c r="B13" s="54">
        <v>33956120458</v>
      </c>
      <c r="C13" s="8" t="s">
        <v>166</v>
      </c>
      <c r="D13" s="4">
        <v>22.19</v>
      </c>
      <c r="E13" s="10" t="s">
        <v>65</v>
      </c>
      <c r="H13" s="35" t="s">
        <v>17</v>
      </c>
      <c r="I13" s="39">
        <f>SUM(I6:I12)</f>
        <v>14104.2</v>
      </c>
    </row>
    <row r="14" spans="1:5" ht="60" customHeight="1">
      <c r="A14" s="46" t="s">
        <v>144</v>
      </c>
      <c r="B14" s="42" t="s">
        <v>19</v>
      </c>
      <c r="C14" s="8" t="s">
        <v>19</v>
      </c>
      <c r="D14" s="23">
        <v>185.61</v>
      </c>
      <c r="E14" s="10" t="s">
        <v>130</v>
      </c>
    </row>
    <row r="15" spans="1:10" ht="60" customHeight="1">
      <c r="A15" s="31" t="s">
        <v>151</v>
      </c>
      <c r="B15" s="52" t="s">
        <v>19</v>
      </c>
      <c r="C15" s="8" t="s">
        <v>19</v>
      </c>
      <c r="D15" s="4">
        <v>223.95</v>
      </c>
      <c r="E15" s="10" t="s">
        <v>149</v>
      </c>
      <c r="J15">
        <f>858.91+664</f>
        <v>1522.9099999999999</v>
      </c>
    </row>
    <row r="16" spans="1:5" ht="60" customHeight="1">
      <c r="A16" s="6" t="s">
        <v>28</v>
      </c>
      <c r="B16" s="42" t="s">
        <v>55</v>
      </c>
      <c r="C16" s="8" t="s">
        <v>56</v>
      </c>
      <c r="D16" s="4">
        <v>331.81</v>
      </c>
      <c r="E16" s="10" t="s">
        <v>58</v>
      </c>
    </row>
    <row r="17" spans="1:5" ht="60" customHeight="1">
      <c r="A17" s="31" t="s">
        <v>119</v>
      </c>
      <c r="B17" s="42" t="s">
        <v>19</v>
      </c>
      <c r="C17" s="8" t="s">
        <v>19</v>
      </c>
      <c r="D17" s="4">
        <v>3141.68</v>
      </c>
      <c r="E17" s="10" t="s">
        <v>13</v>
      </c>
    </row>
    <row r="18" spans="1:5" ht="60" customHeight="1">
      <c r="A18" s="6" t="s">
        <v>121</v>
      </c>
      <c r="B18" s="42" t="s">
        <v>19</v>
      </c>
      <c r="C18" s="8" t="s">
        <v>19</v>
      </c>
      <c r="D18" s="4">
        <v>238.22</v>
      </c>
      <c r="E18" s="10" t="s">
        <v>130</v>
      </c>
    </row>
    <row r="19" spans="1:5" ht="60" customHeight="1">
      <c r="A19" s="31" t="s">
        <v>93</v>
      </c>
      <c r="B19" s="42">
        <v>75140721075</v>
      </c>
      <c r="C19" s="8" t="s">
        <v>41</v>
      </c>
      <c r="D19" s="4">
        <v>1700</v>
      </c>
      <c r="E19" s="10" t="s">
        <v>63</v>
      </c>
    </row>
    <row r="20" spans="1:5" ht="60" customHeight="1">
      <c r="A20" s="31" t="s">
        <v>74</v>
      </c>
      <c r="B20" s="42" t="s">
        <v>109</v>
      </c>
      <c r="C20" s="8" t="s">
        <v>110</v>
      </c>
      <c r="D20" s="4">
        <v>1250</v>
      </c>
      <c r="E20" s="10" t="s">
        <v>63</v>
      </c>
    </row>
    <row r="21" spans="1:5" ht="60" customHeight="1">
      <c r="A21" s="31" t="s">
        <v>167</v>
      </c>
      <c r="B21" s="42" t="s">
        <v>170</v>
      </c>
      <c r="C21" s="8" t="s">
        <v>171</v>
      </c>
      <c r="D21" s="4">
        <v>170.25</v>
      </c>
      <c r="E21" s="10" t="s">
        <v>65</v>
      </c>
    </row>
    <row r="22" spans="1:5" ht="60" customHeight="1">
      <c r="A22" s="31" t="s">
        <v>177</v>
      </c>
      <c r="B22" s="42" t="s">
        <v>178</v>
      </c>
      <c r="C22" s="8" t="s">
        <v>179</v>
      </c>
      <c r="D22" s="4">
        <v>1500</v>
      </c>
      <c r="E22" s="10" t="s">
        <v>66</v>
      </c>
    </row>
    <row r="23" spans="1:5" ht="60" customHeight="1">
      <c r="A23" s="31" t="s">
        <v>86</v>
      </c>
      <c r="B23" s="52">
        <v>85821130368</v>
      </c>
      <c r="C23" s="8" t="s">
        <v>98</v>
      </c>
      <c r="D23" s="4">
        <v>1.66</v>
      </c>
      <c r="E23" s="10" t="s">
        <v>99</v>
      </c>
    </row>
    <row r="24" spans="1:5" ht="60" customHeight="1">
      <c r="A24" s="31" t="s">
        <v>86</v>
      </c>
      <c r="B24" s="52">
        <v>85821130368</v>
      </c>
      <c r="C24" s="8" t="s">
        <v>98</v>
      </c>
      <c r="D24" s="4">
        <v>63.31</v>
      </c>
      <c r="E24" s="10" t="s">
        <v>99</v>
      </c>
    </row>
    <row r="25" spans="1:5" ht="60" customHeight="1">
      <c r="A25" s="31" t="s">
        <v>86</v>
      </c>
      <c r="B25" s="52">
        <v>85821130368</v>
      </c>
      <c r="C25" s="8" t="s">
        <v>98</v>
      </c>
      <c r="D25" s="4">
        <v>64.7</v>
      </c>
      <c r="E25" s="10" t="s">
        <v>99</v>
      </c>
    </row>
    <row r="26" spans="1:5" ht="60" customHeight="1">
      <c r="A26" s="31" t="s">
        <v>125</v>
      </c>
      <c r="B26" s="42" t="s">
        <v>19</v>
      </c>
      <c r="C26" s="8" t="s">
        <v>19</v>
      </c>
      <c r="D26" s="4">
        <v>476.42</v>
      </c>
      <c r="E26" s="10" t="s">
        <v>134</v>
      </c>
    </row>
    <row r="27" spans="1:5" ht="60" customHeight="1">
      <c r="A27" s="31" t="s">
        <v>143</v>
      </c>
      <c r="B27" s="42" t="s">
        <v>19</v>
      </c>
      <c r="C27" s="8" t="s">
        <v>19</v>
      </c>
      <c r="D27" s="4">
        <v>927.25</v>
      </c>
      <c r="E27" s="10" t="s">
        <v>13</v>
      </c>
    </row>
    <row r="28" spans="1:5" ht="60" customHeight="1">
      <c r="A28" s="6" t="s">
        <v>96</v>
      </c>
      <c r="B28" s="43" t="s">
        <v>19</v>
      </c>
      <c r="C28" s="3" t="s">
        <v>19</v>
      </c>
      <c r="D28" s="4">
        <v>774.19</v>
      </c>
      <c r="E28" s="10" t="s">
        <v>13</v>
      </c>
    </row>
    <row r="29" spans="1:5" ht="60" customHeight="1">
      <c r="A29" s="31" t="s">
        <v>96</v>
      </c>
      <c r="B29" s="42" t="s">
        <v>19</v>
      </c>
      <c r="C29" s="8" t="s">
        <v>19</v>
      </c>
      <c r="D29" s="4">
        <v>774.19</v>
      </c>
      <c r="E29" s="10" t="s">
        <v>133</v>
      </c>
    </row>
    <row r="30" spans="1:5" ht="60" customHeight="1">
      <c r="A30" s="31" t="s">
        <v>129</v>
      </c>
      <c r="B30" s="42" t="s">
        <v>19</v>
      </c>
      <c r="C30" s="8" t="s">
        <v>19</v>
      </c>
      <c r="D30" s="4">
        <v>234.38</v>
      </c>
      <c r="E30" s="10" t="s">
        <v>138</v>
      </c>
    </row>
    <row r="31" spans="1:5" ht="60" customHeight="1">
      <c r="A31" s="31" t="s">
        <v>168</v>
      </c>
      <c r="B31" s="54">
        <v>87939104217</v>
      </c>
      <c r="C31" s="8" t="s">
        <v>173</v>
      </c>
      <c r="D31" s="4">
        <v>5.98</v>
      </c>
      <c r="E31" s="5" t="s">
        <v>172</v>
      </c>
    </row>
    <row r="32" spans="1:5" ht="60" customHeight="1">
      <c r="A32" s="31" t="s">
        <v>168</v>
      </c>
      <c r="B32" s="54">
        <v>87939104217</v>
      </c>
      <c r="C32" s="8" t="s">
        <v>173</v>
      </c>
      <c r="D32" s="4">
        <v>3.95</v>
      </c>
      <c r="E32" s="10" t="s">
        <v>172</v>
      </c>
    </row>
    <row r="33" spans="1:5" ht="60" customHeight="1">
      <c r="A33" s="31" t="s">
        <v>30</v>
      </c>
      <c r="B33" s="42" t="s">
        <v>44</v>
      </c>
      <c r="C33" s="8" t="s">
        <v>45</v>
      </c>
      <c r="D33" s="4">
        <v>181.77</v>
      </c>
      <c r="E33" s="10" t="s">
        <v>22</v>
      </c>
    </row>
    <row r="34" spans="1:5" ht="60" customHeight="1">
      <c r="A34" s="31" t="s">
        <v>92</v>
      </c>
      <c r="B34" s="42" t="s">
        <v>44</v>
      </c>
      <c r="C34" s="8" t="s">
        <v>45</v>
      </c>
      <c r="D34" s="4">
        <v>11.43</v>
      </c>
      <c r="E34" s="10" t="s">
        <v>23</v>
      </c>
    </row>
    <row r="35" spans="1:5" ht="60" customHeight="1">
      <c r="A35" s="31" t="s">
        <v>31</v>
      </c>
      <c r="B35" s="42">
        <v>56668956985</v>
      </c>
      <c r="C35" s="8" t="s">
        <v>40</v>
      </c>
      <c r="D35" s="4">
        <v>88.96</v>
      </c>
      <c r="E35" s="10" t="s">
        <v>62</v>
      </c>
    </row>
    <row r="36" spans="1:5" ht="60" customHeight="1">
      <c r="A36" s="31" t="s">
        <v>31</v>
      </c>
      <c r="B36" s="42">
        <v>56668956985</v>
      </c>
      <c r="C36" s="8" t="s">
        <v>40</v>
      </c>
      <c r="D36" s="4">
        <v>229.64</v>
      </c>
      <c r="E36" s="10" t="s">
        <v>62</v>
      </c>
    </row>
    <row r="37" spans="1:5" ht="60" customHeight="1">
      <c r="A37" s="31" t="s">
        <v>31</v>
      </c>
      <c r="B37" s="42">
        <v>56668956985</v>
      </c>
      <c r="C37" s="8" t="s">
        <v>40</v>
      </c>
      <c r="D37" s="4">
        <v>53.4</v>
      </c>
      <c r="E37" s="10" t="s">
        <v>62</v>
      </c>
    </row>
    <row r="38" spans="1:5" ht="60" customHeight="1">
      <c r="A38" s="31" t="s">
        <v>31</v>
      </c>
      <c r="B38" s="42">
        <v>56668956985</v>
      </c>
      <c r="C38" s="8" t="s">
        <v>40</v>
      </c>
      <c r="D38" s="4">
        <v>34.17</v>
      </c>
      <c r="E38" s="10" t="s">
        <v>62</v>
      </c>
    </row>
    <row r="39" spans="1:5" ht="60" customHeight="1">
      <c r="A39" s="31" t="s">
        <v>31</v>
      </c>
      <c r="B39" s="43">
        <v>56668956985</v>
      </c>
      <c r="C39" s="3" t="s">
        <v>40</v>
      </c>
      <c r="D39" s="4">
        <v>200.71</v>
      </c>
      <c r="E39" s="5" t="s">
        <v>62</v>
      </c>
    </row>
    <row r="40" spans="1:5" ht="60" customHeight="1">
      <c r="A40" s="31" t="s">
        <v>31</v>
      </c>
      <c r="B40" s="42">
        <v>56668956985</v>
      </c>
      <c r="C40" s="8" t="s">
        <v>40</v>
      </c>
      <c r="D40" s="4">
        <v>32.04</v>
      </c>
      <c r="E40" s="10" t="s">
        <v>62</v>
      </c>
    </row>
    <row r="41" spans="1:5" ht="60" customHeight="1">
      <c r="A41" s="6" t="s">
        <v>120</v>
      </c>
      <c r="B41" s="42" t="s">
        <v>19</v>
      </c>
      <c r="C41" s="8" t="s">
        <v>19</v>
      </c>
      <c r="D41" s="4">
        <v>2405.69</v>
      </c>
      <c r="E41" s="10" t="s">
        <v>13</v>
      </c>
    </row>
    <row r="42" spans="1:5" ht="60" customHeight="1">
      <c r="A42" s="31" t="s">
        <v>83</v>
      </c>
      <c r="B42" s="42" t="s">
        <v>48</v>
      </c>
      <c r="C42" s="8" t="s">
        <v>49</v>
      </c>
      <c r="D42" s="4">
        <v>132.71</v>
      </c>
      <c r="E42" s="10" t="s">
        <v>59</v>
      </c>
    </row>
    <row r="43" spans="1:5" ht="60" customHeight="1">
      <c r="A43" s="31" t="s">
        <v>78</v>
      </c>
      <c r="B43" s="42">
        <v>15526597734</v>
      </c>
      <c r="C43" s="8" t="s">
        <v>52</v>
      </c>
      <c r="D43" s="4">
        <v>93.25</v>
      </c>
      <c r="E43" s="10" t="s">
        <v>59</v>
      </c>
    </row>
    <row r="44" spans="1:5" ht="60" customHeight="1">
      <c r="A44" s="6" t="s">
        <v>72</v>
      </c>
      <c r="B44" s="42" t="s">
        <v>94</v>
      </c>
      <c r="C44" s="8" t="s">
        <v>95</v>
      </c>
      <c r="D44" s="4">
        <v>1151.21</v>
      </c>
      <c r="E44" s="10" t="s">
        <v>61</v>
      </c>
    </row>
    <row r="45" spans="1:5" ht="60" customHeight="1">
      <c r="A45" s="31" t="s">
        <v>160</v>
      </c>
      <c r="B45" s="42" t="s">
        <v>19</v>
      </c>
      <c r="C45" s="8" t="s">
        <v>19</v>
      </c>
      <c r="D45" s="4">
        <v>827</v>
      </c>
      <c r="E45" s="10" t="s">
        <v>136</v>
      </c>
    </row>
    <row r="46" spans="1:5" ht="60" customHeight="1">
      <c r="A46" s="6" t="s">
        <v>122</v>
      </c>
      <c r="B46" s="43" t="s">
        <v>19</v>
      </c>
      <c r="C46" s="3" t="s">
        <v>19</v>
      </c>
      <c r="D46" s="4">
        <v>833.74</v>
      </c>
      <c r="E46" s="10" t="s">
        <v>131</v>
      </c>
    </row>
    <row r="47" spans="1:5" ht="60" customHeight="1">
      <c r="A47" s="6" t="s">
        <v>75</v>
      </c>
      <c r="B47" s="43" t="s">
        <v>42</v>
      </c>
      <c r="C47" s="3" t="s">
        <v>43</v>
      </c>
      <c r="D47" s="4">
        <v>187.5</v>
      </c>
      <c r="E47" s="5" t="s">
        <v>59</v>
      </c>
    </row>
    <row r="48" spans="1:5" ht="60" customHeight="1">
      <c r="A48" s="31" t="s">
        <v>75</v>
      </c>
      <c r="B48" s="42" t="s">
        <v>42</v>
      </c>
      <c r="C48" s="8" t="s">
        <v>43</v>
      </c>
      <c r="D48" s="4">
        <v>275</v>
      </c>
      <c r="E48" s="10" t="s">
        <v>59</v>
      </c>
    </row>
    <row r="49" spans="1:10" ht="60" customHeight="1">
      <c r="A49" s="6" t="s">
        <v>70</v>
      </c>
      <c r="B49" s="43" t="s">
        <v>116</v>
      </c>
      <c r="C49" s="3" t="s">
        <v>117</v>
      </c>
      <c r="D49" s="4">
        <v>20500</v>
      </c>
      <c r="E49" s="5" t="s">
        <v>115</v>
      </c>
      <c r="J49" s="2"/>
    </row>
    <row r="50" spans="1:5" ht="60" customHeight="1">
      <c r="A50" s="31" t="s">
        <v>152</v>
      </c>
      <c r="B50" s="24" t="s">
        <v>19</v>
      </c>
      <c r="C50" s="3" t="s">
        <v>19</v>
      </c>
      <c r="D50" s="4">
        <v>476.41</v>
      </c>
      <c r="E50" s="5" t="s">
        <v>134</v>
      </c>
    </row>
    <row r="51" spans="1:5" ht="60" customHeight="1">
      <c r="A51" s="45" t="s">
        <v>82</v>
      </c>
      <c r="B51" s="42" t="s">
        <v>155</v>
      </c>
      <c r="C51" s="8" t="s">
        <v>156</v>
      </c>
      <c r="D51" s="4">
        <v>1590</v>
      </c>
      <c r="E51" s="5" t="s">
        <v>157</v>
      </c>
    </row>
    <row r="52" spans="1:5" ht="60" customHeight="1">
      <c r="A52" s="31" t="s">
        <v>87</v>
      </c>
      <c r="B52" s="52">
        <v>23996509803</v>
      </c>
      <c r="C52" s="8" t="s">
        <v>100</v>
      </c>
      <c r="D52" s="4">
        <v>400</v>
      </c>
      <c r="E52" s="10" t="s">
        <v>24</v>
      </c>
    </row>
    <row r="53" spans="1:5" ht="60" customHeight="1">
      <c r="A53" s="31" t="s">
        <v>87</v>
      </c>
      <c r="B53" s="52">
        <v>23996509803</v>
      </c>
      <c r="C53" s="8" t="s">
        <v>100</v>
      </c>
      <c r="D53" s="4">
        <v>400</v>
      </c>
      <c r="E53" s="10" t="s">
        <v>24</v>
      </c>
    </row>
    <row r="54" spans="1:5" ht="60" customHeight="1">
      <c r="A54" s="31" t="s">
        <v>126</v>
      </c>
      <c r="B54" s="42" t="s">
        <v>19</v>
      </c>
      <c r="C54" s="8" t="s">
        <v>19</v>
      </c>
      <c r="D54" s="4">
        <v>476.42</v>
      </c>
      <c r="E54" s="10" t="s">
        <v>135</v>
      </c>
    </row>
    <row r="55" spans="1:5" ht="60" customHeight="1">
      <c r="A55" s="31" t="s">
        <v>32</v>
      </c>
      <c r="B55" s="42">
        <v>77290534017</v>
      </c>
      <c r="C55" s="8" t="s">
        <v>39</v>
      </c>
      <c r="D55" s="4">
        <v>804.67</v>
      </c>
      <c r="E55" s="10" t="s">
        <v>25</v>
      </c>
    </row>
    <row r="56" spans="1:5" ht="60" customHeight="1">
      <c r="A56" s="6" t="s">
        <v>77</v>
      </c>
      <c r="B56" s="43">
        <v>77290534017</v>
      </c>
      <c r="C56" s="3" t="s">
        <v>39</v>
      </c>
      <c r="D56" s="4">
        <v>407.87</v>
      </c>
      <c r="E56" s="10" t="s">
        <v>25</v>
      </c>
    </row>
    <row r="57" spans="1:5" ht="60" customHeight="1">
      <c r="A57" s="31" t="s">
        <v>77</v>
      </c>
      <c r="B57" s="43">
        <v>77290534017</v>
      </c>
      <c r="C57" s="3" t="s">
        <v>39</v>
      </c>
      <c r="D57" s="4">
        <v>268.08</v>
      </c>
      <c r="E57" s="10" t="s">
        <v>25</v>
      </c>
    </row>
    <row r="58" spans="1:5" ht="60" customHeight="1">
      <c r="A58" s="31" t="s">
        <v>77</v>
      </c>
      <c r="B58" s="43">
        <v>77290534017</v>
      </c>
      <c r="C58" s="3" t="s">
        <v>39</v>
      </c>
      <c r="D58" s="4">
        <v>1532.96</v>
      </c>
      <c r="E58" s="10" t="s">
        <v>25</v>
      </c>
    </row>
    <row r="59" spans="1:5" ht="60" customHeight="1">
      <c r="A59" s="6" t="s">
        <v>76</v>
      </c>
      <c r="B59" s="42" t="s">
        <v>113</v>
      </c>
      <c r="C59" s="8" t="s">
        <v>114</v>
      </c>
      <c r="D59" s="4">
        <v>14122.88</v>
      </c>
      <c r="E59" s="10" t="s">
        <v>115</v>
      </c>
    </row>
    <row r="60" spans="1:5" ht="60" customHeight="1">
      <c r="A60" s="6" t="s">
        <v>76</v>
      </c>
      <c r="B60" s="42" t="s">
        <v>113</v>
      </c>
      <c r="C60" s="8" t="s">
        <v>114</v>
      </c>
      <c r="D60" s="4">
        <v>13419.5</v>
      </c>
      <c r="E60" s="10" t="s">
        <v>115</v>
      </c>
    </row>
    <row r="61" spans="1:5" ht="60" customHeight="1">
      <c r="A61" s="31" t="s">
        <v>158</v>
      </c>
      <c r="B61" s="43" t="s">
        <v>19</v>
      </c>
      <c r="C61" s="3" t="s">
        <v>19</v>
      </c>
      <c r="D61" s="4">
        <v>774.2</v>
      </c>
      <c r="E61" s="5" t="s">
        <v>134</v>
      </c>
    </row>
    <row r="62" spans="1:5" ht="60" customHeight="1">
      <c r="A62" s="31" t="s">
        <v>162</v>
      </c>
      <c r="B62" s="43" t="s">
        <v>19</v>
      </c>
      <c r="C62" s="3" t="s">
        <v>19</v>
      </c>
      <c r="D62" s="4">
        <v>461.25</v>
      </c>
      <c r="E62" s="10" t="s">
        <v>138</v>
      </c>
    </row>
    <row r="63" spans="1:5" ht="60" customHeight="1">
      <c r="A63" s="31" t="s">
        <v>159</v>
      </c>
      <c r="B63" s="43" t="s">
        <v>19</v>
      </c>
      <c r="C63" s="3" t="s">
        <v>19</v>
      </c>
      <c r="D63" s="4">
        <v>833.74</v>
      </c>
      <c r="E63" s="10" t="s">
        <v>135</v>
      </c>
    </row>
    <row r="64" spans="1:5" ht="60" customHeight="1">
      <c r="A64" s="31" t="s">
        <v>29</v>
      </c>
      <c r="B64" s="42" t="s">
        <v>50</v>
      </c>
      <c r="C64" s="8" t="s">
        <v>51</v>
      </c>
      <c r="D64" s="4">
        <v>87.59</v>
      </c>
      <c r="E64" s="5" t="s">
        <v>63</v>
      </c>
    </row>
    <row r="65" spans="1:5" ht="60" customHeight="1">
      <c r="A65" s="45" t="s">
        <v>73</v>
      </c>
      <c r="B65" s="24" t="s">
        <v>19</v>
      </c>
      <c r="C65" s="3" t="s">
        <v>19</v>
      </c>
      <c r="D65" s="4">
        <v>100</v>
      </c>
      <c r="E65" s="10" t="s">
        <v>13</v>
      </c>
    </row>
    <row r="66" spans="1:5" ht="60" customHeight="1">
      <c r="A66" s="6" t="s">
        <v>79</v>
      </c>
      <c r="B66" s="43" t="s">
        <v>103</v>
      </c>
      <c r="C66" s="3" t="s">
        <v>104</v>
      </c>
      <c r="D66" s="4">
        <v>1500</v>
      </c>
      <c r="E66" s="10" t="s">
        <v>105</v>
      </c>
    </row>
    <row r="67" spans="1:5" ht="60" customHeight="1">
      <c r="A67" s="31" t="s">
        <v>79</v>
      </c>
      <c r="B67" s="43" t="s">
        <v>103</v>
      </c>
      <c r="C67" s="3" t="s">
        <v>104</v>
      </c>
      <c r="D67" s="4">
        <v>1500</v>
      </c>
      <c r="E67" s="10" t="s">
        <v>105</v>
      </c>
    </row>
    <row r="68" spans="1:5" ht="60" customHeight="1">
      <c r="A68" s="31" t="s">
        <v>85</v>
      </c>
      <c r="B68" s="24">
        <v>69990662180</v>
      </c>
      <c r="C68" s="3" t="s">
        <v>101</v>
      </c>
      <c r="D68" s="4">
        <v>75</v>
      </c>
      <c r="E68" s="5" t="s">
        <v>102</v>
      </c>
    </row>
    <row r="69" spans="1:5" ht="60" customHeight="1">
      <c r="A69" s="31" t="s">
        <v>169</v>
      </c>
      <c r="B69" s="52">
        <v>52508873833</v>
      </c>
      <c r="C69" s="8" t="s">
        <v>37</v>
      </c>
      <c r="D69" s="4">
        <v>37.73</v>
      </c>
      <c r="E69" s="10" t="s">
        <v>21</v>
      </c>
    </row>
    <row r="70" spans="1:5" ht="60" customHeight="1">
      <c r="A70" s="31" t="s">
        <v>124</v>
      </c>
      <c r="B70" s="42" t="s">
        <v>19</v>
      </c>
      <c r="C70" s="8" t="s">
        <v>19</v>
      </c>
      <c r="D70" s="4">
        <v>476.42</v>
      </c>
      <c r="E70" s="10" t="s">
        <v>133</v>
      </c>
    </row>
    <row r="71" spans="1:5" ht="60" customHeight="1">
      <c r="A71" s="45" t="s">
        <v>153</v>
      </c>
      <c r="B71" s="24" t="s">
        <v>19</v>
      </c>
      <c r="C71" s="3" t="s">
        <v>19</v>
      </c>
      <c r="D71" s="4">
        <v>2382.11</v>
      </c>
      <c r="E71" s="5" t="s">
        <v>134</v>
      </c>
    </row>
    <row r="72" spans="1:5" ht="60" customHeight="1">
      <c r="A72" s="31" t="s">
        <v>174</v>
      </c>
      <c r="B72" s="43" t="s">
        <v>175</v>
      </c>
      <c r="C72" s="3" t="s">
        <v>176</v>
      </c>
      <c r="D72" s="4">
        <v>580.03</v>
      </c>
      <c r="E72" s="5" t="s">
        <v>108</v>
      </c>
    </row>
    <row r="73" spans="1:5" ht="60" customHeight="1">
      <c r="A73" s="31" t="s">
        <v>163</v>
      </c>
      <c r="B73" s="42" t="s">
        <v>19</v>
      </c>
      <c r="C73" s="8" t="s">
        <v>19</v>
      </c>
      <c r="D73" s="4">
        <v>1182.79</v>
      </c>
      <c r="E73" s="10" t="s">
        <v>141</v>
      </c>
    </row>
    <row r="74" spans="1:5" ht="60" customHeight="1">
      <c r="A74" s="31" t="s">
        <v>139</v>
      </c>
      <c r="B74" s="43" t="s">
        <v>19</v>
      </c>
      <c r="C74" s="3" t="s">
        <v>19</v>
      </c>
      <c r="D74" s="4">
        <v>198.7</v>
      </c>
      <c r="E74" s="10" t="s">
        <v>131</v>
      </c>
    </row>
    <row r="75" spans="1:5" ht="60" customHeight="1">
      <c r="A75" s="31" t="s">
        <v>164</v>
      </c>
      <c r="B75" s="42" t="s">
        <v>19</v>
      </c>
      <c r="C75" s="8" t="s">
        <v>19</v>
      </c>
      <c r="D75" s="4">
        <v>946.22</v>
      </c>
      <c r="E75" s="10" t="s">
        <v>142</v>
      </c>
    </row>
    <row r="76" spans="1:5" ht="60" customHeight="1">
      <c r="A76" s="31" t="s">
        <v>127</v>
      </c>
      <c r="B76" s="42" t="s">
        <v>19</v>
      </c>
      <c r="C76" s="8" t="s">
        <v>19</v>
      </c>
      <c r="D76" s="4">
        <v>3573.18</v>
      </c>
      <c r="E76" s="10" t="s">
        <v>136</v>
      </c>
    </row>
    <row r="77" spans="1:5" ht="60" customHeight="1">
      <c r="A77" s="46" t="s">
        <v>150</v>
      </c>
      <c r="B77" s="43" t="s">
        <v>19</v>
      </c>
      <c r="C77" s="3" t="s">
        <v>19</v>
      </c>
      <c r="D77" s="23">
        <v>608.63</v>
      </c>
      <c r="E77" s="10" t="s">
        <v>149</v>
      </c>
    </row>
    <row r="78" spans="1:5" ht="60" customHeight="1">
      <c r="A78" s="46" t="s">
        <v>80</v>
      </c>
      <c r="B78" s="43" t="s">
        <v>46</v>
      </c>
      <c r="C78" s="3" t="s">
        <v>47</v>
      </c>
      <c r="D78" s="23">
        <v>37.5</v>
      </c>
      <c r="E78" s="10" t="s">
        <v>61</v>
      </c>
    </row>
    <row r="79" spans="1:5" ht="60" customHeight="1">
      <c r="A79" s="46" t="s">
        <v>128</v>
      </c>
      <c r="B79" s="43" t="s">
        <v>19</v>
      </c>
      <c r="C79" s="3" t="s">
        <v>19</v>
      </c>
      <c r="D79" s="23">
        <v>476.42</v>
      </c>
      <c r="E79" s="10" t="s">
        <v>137</v>
      </c>
    </row>
    <row r="80" spans="1:5" ht="60" customHeight="1">
      <c r="A80" s="51" t="s">
        <v>154</v>
      </c>
      <c r="B80" s="24" t="s">
        <v>19</v>
      </c>
      <c r="C80" s="3" t="s">
        <v>19</v>
      </c>
      <c r="D80" s="23" t="s">
        <v>90</v>
      </c>
      <c r="E80" s="10" t="s">
        <v>134</v>
      </c>
    </row>
    <row r="81" spans="1:5" ht="60" customHeight="1">
      <c r="A81" s="46" t="s">
        <v>81</v>
      </c>
      <c r="B81" s="24">
        <v>25975412650</v>
      </c>
      <c r="C81" s="3" t="s">
        <v>20</v>
      </c>
      <c r="D81" s="23">
        <v>660.8</v>
      </c>
      <c r="E81" s="10" t="s">
        <v>26</v>
      </c>
    </row>
    <row r="82" spans="1:5" ht="60" customHeight="1">
      <c r="A82" s="46" t="s">
        <v>81</v>
      </c>
      <c r="B82" s="24">
        <v>25975412650</v>
      </c>
      <c r="C82" s="3" t="s">
        <v>20</v>
      </c>
      <c r="D82" s="23">
        <v>2936.56</v>
      </c>
      <c r="E82" s="10" t="s">
        <v>26</v>
      </c>
    </row>
    <row r="83" spans="1:5" ht="60" customHeight="1">
      <c r="A83" s="46" t="s">
        <v>81</v>
      </c>
      <c r="B83" s="24">
        <v>25975412650</v>
      </c>
      <c r="C83" s="3" t="s">
        <v>20</v>
      </c>
      <c r="D83" s="23">
        <v>1253.18</v>
      </c>
      <c r="E83" s="10" t="s">
        <v>26</v>
      </c>
    </row>
    <row r="84" spans="1:5" ht="60" customHeight="1">
      <c r="A84" s="46" t="s">
        <v>140</v>
      </c>
      <c r="B84" s="53" t="s">
        <v>19</v>
      </c>
      <c r="C84" s="44" t="s">
        <v>19</v>
      </c>
      <c r="D84" s="23">
        <v>543.11</v>
      </c>
      <c r="E84" s="5" t="s">
        <v>132</v>
      </c>
    </row>
    <row r="85" spans="1:5" ht="60" customHeight="1">
      <c r="A85" s="46" t="s">
        <v>161</v>
      </c>
      <c r="B85" s="47" t="s">
        <v>19</v>
      </c>
      <c r="C85" s="44" t="s">
        <v>19</v>
      </c>
      <c r="D85" s="23">
        <v>1537.61</v>
      </c>
      <c r="E85" s="5" t="s">
        <v>137</v>
      </c>
    </row>
    <row r="86" spans="1:5" ht="60" customHeight="1">
      <c r="A86" s="46" t="s">
        <v>146</v>
      </c>
      <c r="B86" s="47" t="s">
        <v>19</v>
      </c>
      <c r="C86" s="44" t="s">
        <v>19</v>
      </c>
      <c r="D86" s="23">
        <v>3832.2</v>
      </c>
      <c r="E86" s="10" t="s">
        <v>134</v>
      </c>
    </row>
    <row r="87" spans="1:5" ht="60" customHeight="1">
      <c r="A87" s="46" t="s">
        <v>71</v>
      </c>
      <c r="B87" s="47" t="s">
        <v>111</v>
      </c>
      <c r="C87" s="56" t="s">
        <v>112</v>
      </c>
      <c r="D87" s="23">
        <v>400</v>
      </c>
      <c r="E87" s="10" t="s">
        <v>63</v>
      </c>
    </row>
    <row r="88" spans="1:5" ht="60" customHeight="1">
      <c r="A88" s="46" t="s">
        <v>89</v>
      </c>
      <c r="B88" s="55">
        <v>13797891015</v>
      </c>
      <c r="C88" s="44" t="s">
        <v>118</v>
      </c>
      <c r="D88" s="23">
        <v>437.5</v>
      </c>
      <c r="E88" s="10" t="s">
        <v>59</v>
      </c>
    </row>
    <row r="89" spans="1:5" ht="60" customHeight="1">
      <c r="A89" s="46" t="s">
        <v>145</v>
      </c>
      <c r="B89" s="53" t="s">
        <v>19</v>
      </c>
      <c r="C89" s="44" t="s">
        <v>19</v>
      </c>
      <c r="D89" s="23">
        <v>3247.68</v>
      </c>
      <c r="E89" s="10" t="s">
        <v>134</v>
      </c>
    </row>
    <row r="90" spans="1:5" ht="60" customHeight="1" thickBot="1">
      <c r="A90" s="46" t="s">
        <v>84</v>
      </c>
      <c r="B90" s="48">
        <v>71692007850</v>
      </c>
      <c r="C90" s="44" t="s">
        <v>20</v>
      </c>
      <c r="D90" s="23">
        <v>62.41</v>
      </c>
      <c r="E90" s="49" t="s">
        <v>58</v>
      </c>
    </row>
    <row r="91" spans="1:5" ht="60" customHeight="1">
      <c r="A91" s="31" t="s">
        <v>84</v>
      </c>
      <c r="B91" s="24">
        <v>71692007850</v>
      </c>
      <c r="C91" s="3" t="s">
        <v>20</v>
      </c>
      <c r="D91" s="50">
        <v>125</v>
      </c>
      <c r="E91" s="10" t="s">
        <v>58</v>
      </c>
    </row>
    <row r="92" spans="1:5" ht="60" customHeight="1">
      <c r="A92" s="46" t="s">
        <v>146</v>
      </c>
      <c r="B92" s="47" t="s">
        <v>19</v>
      </c>
      <c r="C92" s="44" t="s">
        <v>19</v>
      </c>
      <c r="D92" s="23">
        <v>780.64</v>
      </c>
      <c r="E92" s="10" t="s">
        <v>134</v>
      </c>
    </row>
    <row r="93" spans="1:5" ht="60" customHeight="1">
      <c r="A93" s="46" t="s">
        <v>180</v>
      </c>
      <c r="B93" s="47" t="s">
        <v>181</v>
      </c>
      <c r="C93" s="44" t="s">
        <v>182</v>
      </c>
      <c r="D93" s="23">
        <v>1699.7</v>
      </c>
      <c r="E93" s="5" t="s">
        <v>108</v>
      </c>
    </row>
    <row r="94" spans="1:5" ht="60" customHeight="1">
      <c r="A94" s="31" t="s">
        <v>88</v>
      </c>
      <c r="B94" s="52">
        <v>58353015102</v>
      </c>
      <c r="C94" s="3" t="s">
        <v>97</v>
      </c>
      <c r="D94" s="4">
        <v>89.63</v>
      </c>
      <c r="E94" s="10" t="s">
        <v>60</v>
      </c>
    </row>
    <row r="95" spans="1:5" ht="60" customHeight="1" thickBot="1">
      <c r="A95" s="7" t="s">
        <v>27</v>
      </c>
      <c r="B95">
        <v>21270210680</v>
      </c>
      <c r="C95" s="8" t="s">
        <v>38</v>
      </c>
      <c r="D95" s="9">
        <v>144.6</v>
      </c>
      <c r="E95" s="30" t="s">
        <v>57</v>
      </c>
    </row>
    <row r="96" spans="1:5" ht="60" customHeight="1">
      <c r="A96" s="46" t="s">
        <v>183</v>
      </c>
      <c r="B96" s="47" t="s">
        <v>184</v>
      </c>
      <c r="C96" s="44" t="s">
        <v>185</v>
      </c>
      <c r="D96" s="23">
        <v>16.69</v>
      </c>
      <c r="E96" s="10" t="s">
        <v>60</v>
      </c>
    </row>
    <row r="97" spans="1:5" ht="60" customHeight="1">
      <c r="A97" s="31" t="s">
        <v>33</v>
      </c>
      <c r="B97" s="24">
        <v>11374156664</v>
      </c>
      <c r="C97" s="3" t="s">
        <v>34</v>
      </c>
      <c r="D97" s="4">
        <v>85.2</v>
      </c>
      <c r="E97" s="5" t="s">
        <v>64</v>
      </c>
    </row>
    <row r="98" spans="1:5" ht="60" customHeight="1">
      <c r="A98" s="6" t="s">
        <v>186</v>
      </c>
      <c r="B98" s="24"/>
      <c r="C98" s="3" t="s">
        <v>187</v>
      </c>
      <c r="D98" s="4">
        <v>2000</v>
      </c>
      <c r="E98" s="10" t="s">
        <v>24</v>
      </c>
    </row>
    <row r="99" spans="1:5" ht="60" customHeight="1">
      <c r="A99" s="31" t="s">
        <v>35</v>
      </c>
      <c r="B99" s="24">
        <v>71642207963</v>
      </c>
      <c r="C99" s="3" t="s">
        <v>36</v>
      </c>
      <c r="D99" s="4">
        <v>92.88</v>
      </c>
      <c r="E99" s="5" t="s">
        <v>65</v>
      </c>
    </row>
    <row r="100" spans="1:5" ht="60" customHeight="1">
      <c r="A100" s="21" t="s">
        <v>188</v>
      </c>
      <c r="B100" s="48">
        <v>18376805890</v>
      </c>
      <c r="C100" s="44" t="s">
        <v>189</v>
      </c>
      <c r="D100" s="23">
        <v>210</v>
      </c>
      <c r="E100" s="10" t="s">
        <v>66</v>
      </c>
    </row>
    <row r="101" spans="1:5" ht="60" customHeight="1">
      <c r="A101" s="6" t="s">
        <v>72</v>
      </c>
      <c r="B101" s="42" t="s">
        <v>94</v>
      </c>
      <c r="C101" s="8" t="s">
        <v>95</v>
      </c>
      <c r="D101" s="4">
        <v>876.15</v>
      </c>
      <c r="E101" s="10" t="s">
        <v>61</v>
      </c>
    </row>
    <row r="102" spans="1:5" ht="60" customHeight="1">
      <c r="A102" s="21" t="s">
        <v>190</v>
      </c>
      <c r="B102" s="57"/>
      <c r="C102" s="58" t="s">
        <v>191</v>
      </c>
      <c r="D102" s="23">
        <v>2000</v>
      </c>
      <c r="E102" s="10" t="s">
        <v>24</v>
      </c>
    </row>
    <row r="103" spans="1:5" ht="60" customHeight="1" thickBot="1">
      <c r="A103" s="41" t="s">
        <v>192</v>
      </c>
      <c r="B103" s="32"/>
      <c r="C103" s="33" t="s">
        <v>193</v>
      </c>
      <c r="D103" s="34">
        <v>2400</v>
      </c>
      <c r="E103" s="10" t="s">
        <v>24</v>
      </c>
    </row>
    <row r="104" spans="1:4" ht="15.75" thickBot="1">
      <c r="A104" s="36" t="s">
        <v>17</v>
      </c>
      <c r="B104" s="37"/>
      <c r="C104" s="37"/>
      <c r="D104" s="38">
        <f>SUM(D6:D103)</f>
        <v>117209.56999999996</v>
      </c>
    </row>
  </sheetData>
  <mergeCells count="3">
    <mergeCell ref="A1:E1"/>
    <mergeCell ref="H1:J1"/>
    <mergeCell ref="A3:C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Zorica Stošić</dc:creator>
  <cp:keywords/>
  <dc:description/>
  <cp:lastModifiedBy>korisnik</cp:lastModifiedBy>
  <cp:lastPrinted>2024-04-19T06:40:35Z</cp:lastPrinted>
  <dcterms:created xsi:type="dcterms:W3CDTF">2024-01-29T10:21:45Z</dcterms:created>
  <dcterms:modified xsi:type="dcterms:W3CDTF">2024-04-19T07:35:43Z</dcterms:modified>
  <cp:category/>
  <cp:version/>
  <cp:contentType/>
  <cp:contentStatus/>
</cp:coreProperties>
</file>