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IJEČANJ " sheetId="7" r:id="rId1"/>
  </sheets>
  <calcPr calcId="125725"/>
</workbook>
</file>

<file path=xl/calcChain.xml><?xml version="1.0" encoding="utf-8"?>
<calcChain xmlns="http://schemas.openxmlformats.org/spreadsheetml/2006/main">
  <c r="C29" i="7"/>
  <c r="D56"/>
  <c r="I13"/>
</calcChain>
</file>

<file path=xl/sharedStrings.xml><?xml version="1.0" encoding="utf-8"?>
<sst xmlns="http://schemas.openxmlformats.org/spreadsheetml/2006/main" count="160" uniqueCount="80">
  <si>
    <t xml:space="preserve">ISPLATA PRORAČUNSKIH SREDSTAVA </t>
  </si>
  <si>
    <t>KATEGORIJA 1</t>
  </si>
  <si>
    <t>KATEGORIJA 2</t>
  </si>
  <si>
    <t>NAZIV  PRIMATELJA</t>
  </si>
  <si>
    <t>OIB PRIMATELJA</t>
  </si>
  <si>
    <t>SJEDIŠTE/PREBIVALIŠTE PRIMATELJA</t>
  </si>
  <si>
    <t>NAČIN OBJAVE</t>
  </si>
  <si>
    <t>VRSTA RASHODA/IZDATKA</t>
  </si>
  <si>
    <t>NAZIV ISPLATITELJA</t>
  </si>
  <si>
    <t>ISPLAĆENI IZNOS</t>
  </si>
  <si>
    <t>JUK HRVATSKI DOM SPLIT</t>
  </si>
  <si>
    <t>3121 Ostali rashodi za zaposlene</t>
  </si>
  <si>
    <t>3132 Doprinosi za obvezno zdravstveno osiguranje/plaća za prosinac 2023./</t>
  </si>
  <si>
    <t>3211 Službena putovanja</t>
  </si>
  <si>
    <t>3212 Naknade za prijevoz/prijevoz zaposlenika na posao i s posla/</t>
  </si>
  <si>
    <t>3121 Ostali nenavedeni rashodi za zaposlene- topli obrok</t>
  </si>
  <si>
    <t>UKUPNO:</t>
  </si>
  <si>
    <t xml:space="preserve">3232- Usluge tekućeg i investicijskog održavanja  </t>
  </si>
  <si>
    <t>HRVATSKI TELEKOM</t>
  </si>
  <si>
    <t>81793146560</t>
  </si>
  <si>
    <t>RADNIČKA CESTA 21, ZAGREB</t>
  </si>
  <si>
    <t>3231 - Usluge telefona pošte i prijevoza  - Usluge interneta</t>
  </si>
  <si>
    <t>98787913712</t>
  </si>
  <si>
    <t>KRALJA KREŠIMIRA 74, KAŠTEL KAMBELOVAC</t>
  </si>
  <si>
    <t>3237 - Intelektualne i osobne usluge- knjigovodstvene usluge</t>
  </si>
  <si>
    <t>DARKO CVITANIĆ - OBRT BONACA</t>
  </si>
  <si>
    <t>3231 - Usluge telefona pošte i prijevoza  - Usluge telefona</t>
  </si>
  <si>
    <t>PUT MOSTINA 49, SPLIT</t>
  </si>
  <si>
    <t>GDPR</t>
  </si>
  <si>
    <t>HRVATSKO DRUŠTVO SKLADATELJA</t>
  </si>
  <si>
    <t>56668956985</t>
  </si>
  <si>
    <t>BERISLAVIĆEVA 9, ZAGREB</t>
  </si>
  <si>
    <t>3237 - Intelektualne i osobne usluge -autorski honorari</t>
  </si>
  <si>
    <t>3237 Intelektualne i osobne usluge -autorski honorari/neto,doprinosi i porez/</t>
  </si>
  <si>
    <t>3111 Plaće za redovan rad/bruto plaća za prosinac 2024./</t>
  </si>
  <si>
    <t>STUDENTSKI CENTAR SPLIT</t>
  </si>
  <si>
    <t>ČISTOĆA D.O.O.</t>
  </si>
  <si>
    <t>44537034108</t>
  </si>
  <si>
    <t>HERCEGOVAČKA 18 , SPLIT</t>
  </si>
  <si>
    <t>HRASTOVIČKA 62, LUČKO</t>
  </si>
  <si>
    <t>62707927904</t>
  </si>
  <si>
    <t>41795463056</t>
  </si>
  <si>
    <t>KARAMANOVA 6, SPLIT</t>
  </si>
  <si>
    <t>CVITE FISKOVIĆA 3, SPLIT</t>
  </si>
  <si>
    <t>3237 Intelektualne i osobne usluge - Usluge student servisa</t>
  </si>
  <si>
    <t>FINANCIJSKA AGENCIJA</t>
  </si>
  <si>
    <t>ZAGREB</t>
  </si>
  <si>
    <t>3239 - Ostale usluge  - Ostale nespomenute usluge</t>
  </si>
  <si>
    <t>3233 - Usluge promidžbe i informiranja</t>
  </si>
  <si>
    <t>PRIŽMIĆ MIHAELA</t>
  </si>
  <si>
    <t>MRČELA MAGDALENA</t>
  </si>
  <si>
    <t>3237 Intelektualne i osobne usluge -autorski honorari</t>
  </si>
  <si>
    <t>DANIJELA KAPLOWITZ</t>
  </si>
  <si>
    <t>RAZDOBLJE: SIJEČANJ 2025</t>
  </si>
  <si>
    <t>ODVJETNICA SANDRA MRŠIĆ</t>
  </si>
  <si>
    <t>GORIČKA 6A, SPLIT</t>
  </si>
  <si>
    <t>45316063782</t>
  </si>
  <si>
    <t>DALMACIJA DANAS D.O.O.</t>
  </si>
  <si>
    <t>07705972299</t>
  </si>
  <si>
    <t>MATOŠEVA 44, SPLIT</t>
  </si>
  <si>
    <t>SJEVERNI POL D.O.O.</t>
  </si>
  <si>
    <t>POLJIČKA CESTA 39, SPLIT</t>
  </si>
  <si>
    <t>JAVNA VATROGASNA POSTROJBA</t>
  </si>
  <si>
    <t>OBRT ŠPAR BACKLINE</t>
  </si>
  <si>
    <t>23069826004</t>
  </si>
  <si>
    <t>SUKOIŠANSA 21, SPLIT</t>
  </si>
  <si>
    <t>OBRT DIFFERA</t>
  </si>
  <si>
    <t>TRANSFER MARINA D.O.O.</t>
  </si>
  <si>
    <t>52403286241</t>
  </si>
  <si>
    <t>ŽNJANSKA 4, SPLIT</t>
  </si>
  <si>
    <t>COLUMNA D.O.O.</t>
  </si>
  <si>
    <t>50698607917</t>
  </si>
  <si>
    <t>TIJARDOVIĆEVA 16, SPLIT</t>
  </si>
  <si>
    <t>AUDIO VIDEO CONSULTING D.O.O.</t>
  </si>
  <si>
    <t>GLAZBENO UMJETNIČKA UDRUGA ARTEMIS</t>
  </si>
  <si>
    <t>51868241270</t>
  </si>
  <si>
    <t>PRIMORSKA 60, KAŠTEL GOMILICA</t>
  </si>
  <si>
    <t>3237 Intelektualne i osobne usluge - Usluge odvjetnika</t>
  </si>
  <si>
    <t>3241 Naknade troškova osobama izvan radnog odnosa - Naknade troškova službenog puta</t>
  </si>
  <si>
    <t>3224 - Materijal i djelovi za tekuće i investicijsko održavanje postrojenja i opreme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</si>
</sst>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4" fontId="0" fillId="0" borderId="0" xfId="0" applyNumberFormat="1"/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5" xfId="0" applyBorder="1"/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2" xfId="0" applyBorder="1" applyAlignment="1">
      <alignment horizontal="center" wrapText="1"/>
    </xf>
    <xf numFmtId="4" fontId="0" fillId="0" borderId="11" xfId="0" applyNumberFormat="1" applyBorder="1"/>
    <xf numFmtId="4" fontId="1" fillId="0" borderId="0" xfId="0" applyNumberFormat="1" applyFont="1"/>
    <xf numFmtId="4" fontId="1" fillId="0" borderId="8" xfId="0" applyNumberFormat="1" applyFont="1" applyBorder="1" applyAlignment="1">
      <alignment vertical="center"/>
    </xf>
    <xf numFmtId="4" fontId="0" fillId="0" borderId="3" xfId="0" applyNumberFormat="1" applyBorder="1"/>
    <xf numFmtId="0" fontId="0" fillId="0" borderId="13" xfId="0" applyBorder="1"/>
    <xf numFmtId="0" fontId="0" fillId="0" borderId="14" xfId="0" applyBorder="1"/>
    <xf numFmtId="0" fontId="1" fillId="0" borderId="16" xfId="0" applyFont="1" applyBorder="1"/>
    <xf numFmtId="0" fontId="1" fillId="0" borderId="17" xfId="0" applyFont="1" applyBorder="1" applyAlignment="1">
      <alignment vertical="center"/>
    </xf>
    <xf numFmtId="4" fontId="1" fillId="0" borderId="9" xfId="0" applyNumberFormat="1" applyFont="1" applyBorder="1"/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0" fontId="1" fillId="0" borderId="18" xfId="0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0" fontId="0" fillId="0" borderId="5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23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E8" sqref="E8"/>
    </sheetView>
  </sheetViews>
  <sheetFormatPr defaultRowHeight="15"/>
  <cols>
    <col min="1" max="4" width="18.7109375" style="1" customWidth="1"/>
    <col min="5" max="5" width="23.5703125" style="1" customWidth="1"/>
    <col min="6" max="7" width="12.7109375" style="1" customWidth="1"/>
    <col min="8" max="10" width="18.7109375" style="1" customWidth="1"/>
    <col min="11" max="16384" width="9.140625" style="1"/>
  </cols>
  <sheetData>
    <row r="1" spans="1:10">
      <c r="A1" s="47" t="s">
        <v>0</v>
      </c>
      <c r="B1" s="47"/>
      <c r="C1" s="47"/>
      <c r="D1" s="47"/>
      <c r="E1" s="47"/>
      <c r="H1" s="48" t="s">
        <v>0</v>
      </c>
      <c r="I1" s="48"/>
      <c r="J1" s="48"/>
    </row>
    <row r="2" spans="1:10">
      <c r="A2" s="9" t="s">
        <v>1</v>
      </c>
      <c r="H2" s="9" t="s">
        <v>2</v>
      </c>
      <c r="I2" s="3"/>
      <c r="J2" s="2"/>
    </row>
    <row r="3" spans="1:10">
      <c r="A3" s="49" t="s">
        <v>53</v>
      </c>
      <c r="B3" s="49"/>
      <c r="C3" s="49"/>
      <c r="H3" s="9" t="s">
        <v>53</v>
      </c>
      <c r="I3" s="15"/>
      <c r="J3" s="2"/>
    </row>
    <row r="4" spans="1:10" ht="15.75" thickBot="1">
      <c r="I4" s="3"/>
      <c r="J4" s="2"/>
    </row>
    <row r="5" spans="1:10" ht="30.75" thickBot="1">
      <c r="A5" s="31" t="s">
        <v>3</v>
      </c>
      <c r="B5" s="50" t="s">
        <v>4</v>
      </c>
      <c r="C5" s="32" t="s">
        <v>5</v>
      </c>
      <c r="D5" s="33" t="s">
        <v>6</v>
      </c>
      <c r="E5" s="34" t="s">
        <v>7</v>
      </c>
      <c r="H5" s="10" t="s">
        <v>8</v>
      </c>
      <c r="I5" s="16" t="s">
        <v>9</v>
      </c>
      <c r="J5" s="11" t="s">
        <v>7</v>
      </c>
    </row>
    <row r="6" spans="1:10" ht="60" customHeight="1">
      <c r="A6" s="27" t="s">
        <v>73</v>
      </c>
      <c r="B6" s="38" t="s">
        <v>40</v>
      </c>
      <c r="C6" s="39" t="s">
        <v>39</v>
      </c>
      <c r="D6" s="41">
        <v>32.479999999999997</v>
      </c>
      <c r="E6" s="8" t="s">
        <v>79</v>
      </c>
      <c r="H6" s="23" t="s">
        <v>10</v>
      </c>
      <c r="I6" s="17">
        <v>16025.53</v>
      </c>
      <c r="J6" s="7" t="s">
        <v>34</v>
      </c>
    </row>
    <row r="7" spans="1:10" ht="60" customHeight="1">
      <c r="A7" s="27" t="s">
        <v>70</v>
      </c>
      <c r="B7" s="44" t="s">
        <v>71</v>
      </c>
      <c r="C7" s="39" t="s">
        <v>72</v>
      </c>
      <c r="D7" s="28">
        <v>122.25</v>
      </c>
      <c r="E7" s="42" t="s">
        <v>47</v>
      </c>
      <c r="H7" s="6"/>
      <c r="I7" s="5"/>
      <c r="J7" s="8" t="s">
        <v>11</v>
      </c>
    </row>
    <row r="8" spans="1:10" ht="60" customHeight="1">
      <c r="A8" s="27" t="s">
        <v>36</v>
      </c>
      <c r="B8" s="4">
        <v>38812451417</v>
      </c>
      <c r="C8" s="4" t="s">
        <v>27</v>
      </c>
      <c r="D8" s="28">
        <v>29.1</v>
      </c>
      <c r="E8" s="8" t="s">
        <v>17</v>
      </c>
      <c r="H8" s="6"/>
      <c r="I8" s="5">
        <v>2644.22</v>
      </c>
      <c r="J8" s="8" t="s">
        <v>12</v>
      </c>
    </row>
    <row r="9" spans="1:10" ht="60" customHeight="1">
      <c r="A9" s="27" t="s">
        <v>57</v>
      </c>
      <c r="B9" s="30" t="s">
        <v>58</v>
      </c>
      <c r="C9" s="4" t="s">
        <v>59</v>
      </c>
      <c r="D9" s="28">
        <v>250</v>
      </c>
      <c r="E9" s="8" t="s">
        <v>48</v>
      </c>
      <c r="H9" s="6"/>
      <c r="I9" s="5"/>
      <c r="J9" s="8" t="s">
        <v>13</v>
      </c>
    </row>
    <row r="10" spans="1:10" ht="60" customHeight="1">
      <c r="A10" s="27" t="s">
        <v>52</v>
      </c>
      <c r="B10" s="29" t="s">
        <v>28</v>
      </c>
      <c r="C10" s="4" t="s">
        <v>28</v>
      </c>
      <c r="D10" s="28">
        <v>1000</v>
      </c>
      <c r="E10" s="8" t="s">
        <v>51</v>
      </c>
      <c r="H10" s="6"/>
      <c r="I10" s="5">
        <v>365</v>
      </c>
      <c r="J10" s="8" t="s">
        <v>14</v>
      </c>
    </row>
    <row r="11" spans="1:10" ht="60" customHeight="1">
      <c r="A11" s="27" t="s">
        <v>25</v>
      </c>
      <c r="B11" s="30" t="s">
        <v>22</v>
      </c>
      <c r="C11" s="4" t="s">
        <v>23</v>
      </c>
      <c r="D11" s="28">
        <v>1875</v>
      </c>
      <c r="E11" s="8" t="s">
        <v>24</v>
      </c>
      <c r="H11" s="12"/>
      <c r="I11" s="14">
        <v>900</v>
      </c>
      <c r="J11" s="13" t="s">
        <v>15</v>
      </c>
    </row>
    <row r="12" spans="1:10" ht="60" customHeight="1" thickBot="1">
      <c r="A12" s="27" t="s">
        <v>45</v>
      </c>
      <c r="B12" s="39">
        <v>85821130368</v>
      </c>
      <c r="C12" s="39" t="s">
        <v>46</v>
      </c>
      <c r="D12" s="28">
        <v>2.16</v>
      </c>
      <c r="E12" s="42" t="s">
        <v>47</v>
      </c>
      <c r="H12" s="18"/>
      <c r="I12" s="19"/>
      <c r="J12" s="24"/>
    </row>
    <row r="13" spans="1:10" ht="60" customHeight="1" thickBot="1">
      <c r="A13" s="27" t="s">
        <v>45</v>
      </c>
      <c r="B13" s="4">
        <v>85821130368</v>
      </c>
      <c r="C13" s="4" t="s">
        <v>46</v>
      </c>
      <c r="D13" s="28">
        <v>2.48</v>
      </c>
      <c r="E13" s="8" t="s">
        <v>47</v>
      </c>
      <c r="H13" s="20" t="s">
        <v>16</v>
      </c>
      <c r="I13" s="22">
        <f>SUM(I6:I12)</f>
        <v>19934.75</v>
      </c>
    </row>
    <row r="14" spans="1:10" ht="60" customHeight="1">
      <c r="A14" s="27" t="s">
        <v>45</v>
      </c>
      <c r="B14" s="39">
        <v>85821130368</v>
      </c>
      <c r="C14" s="39" t="s">
        <v>46</v>
      </c>
      <c r="D14" s="28">
        <v>2.16</v>
      </c>
      <c r="E14" s="42" t="s">
        <v>47</v>
      </c>
    </row>
    <row r="15" spans="1:10" ht="60" customHeight="1">
      <c r="A15" s="27" t="s">
        <v>74</v>
      </c>
      <c r="B15" s="45" t="s">
        <v>75</v>
      </c>
      <c r="C15" s="4" t="s">
        <v>76</v>
      </c>
      <c r="D15" s="28">
        <v>7500</v>
      </c>
      <c r="E15" s="8" t="s">
        <v>32</v>
      </c>
    </row>
    <row r="16" spans="1:10" ht="60" customHeight="1">
      <c r="A16" s="27" t="s">
        <v>18</v>
      </c>
      <c r="B16" s="30" t="s">
        <v>19</v>
      </c>
      <c r="C16" s="4" t="s">
        <v>20</v>
      </c>
      <c r="D16" s="28">
        <v>174.5</v>
      </c>
      <c r="E16" s="42" t="s">
        <v>21</v>
      </c>
    </row>
    <row r="17" spans="1:5" ht="60" customHeight="1">
      <c r="A17" s="27" t="s">
        <v>18</v>
      </c>
      <c r="B17" s="44" t="s">
        <v>19</v>
      </c>
      <c r="C17" s="39" t="s">
        <v>20</v>
      </c>
      <c r="D17" s="28">
        <v>273.63</v>
      </c>
      <c r="E17" s="42" t="s">
        <v>26</v>
      </c>
    </row>
    <row r="18" spans="1:5" ht="60" customHeight="1">
      <c r="A18" s="27" t="s">
        <v>29</v>
      </c>
      <c r="B18" s="30" t="s">
        <v>30</v>
      </c>
      <c r="C18" s="4" t="s">
        <v>31</v>
      </c>
      <c r="D18" s="28">
        <v>32.04</v>
      </c>
      <c r="E18" s="8" t="s">
        <v>32</v>
      </c>
    </row>
    <row r="19" spans="1:5" ht="60" customHeight="1">
      <c r="A19" s="27" t="s">
        <v>29</v>
      </c>
      <c r="B19" s="30" t="s">
        <v>30</v>
      </c>
      <c r="C19" s="4" t="s">
        <v>31</v>
      </c>
      <c r="D19" s="28">
        <v>53.4</v>
      </c>
      <c r="E19" s="8" t="s">
        <v>32</v>
      </c>
    </row>
    <row r="20" spans="1:5" ht="60" customHeight="1">
      <c r="A20" s="27" t="s">
        <v>29</v>
      </c>
      <c r="B20" s="30" t="s">
        <v>30</v>
      </c>
      <c r="C20" s="4" t="s">
        <v>31</v>
      </c>
      <c r="D20" s="28">
        <v>63.65</v>
      </c>
      <c r="E20" s="8" t="s">
        <v>32</v>
      </c>
    </row>
    <row r="21" spans="1:5" ht="60" customHeight="1">
      <c r="A21" s="27" t="s">
        <v>29</v>
      </c>
      <c r="B21" s="30" t="s">
        <v>30</v>
      </c>
      <c r="C21" s="4" t="s">
        <v>31</v>
      </c>
      <c r="D21" s="28">
        <v>258.17</v>
      </c>
      <c r="E21" s="8" t="s">
        <v>32</v>
      </c>
    </row>
    <row r="22" spans="1:5" ht="60" customHeight="1">
      <c r="A22" s="27" t="s">
        <v>29</v>
      </c>
      <c r="B22" s="30" t="s">
        <v>30</v>
      </c>
      <c r="C22" s="4" t="s">
        <v>31</v>
      </c>
      <c r="D22" s="28">
        <v>160.34</v>
      </c>
      <c r="E22" s="8" t="s">
        <v>32</v>
      </c>
    </row>
    <row r="23" spans="1:5" ht="60" customHeight="1">
      <c r="A23" s="27" t="s">
        <v>29</v>
      </c>
      <c r="B23" s="30" t="s">
        <v>30</v>
      </c>
      <c r="C23" s="4" t="s">
        <v>31</v>
      </c>
      <c r="D23" s="28">
        <v>94.19</v>
      </c>
      <c r="E23" s="8" t="s">
        <v>32</v>
      </c>
    </row>
    <row r="24" spans="1:5" ht="60" customHeight="1">
      <c r="A24" s="27" t="s">
        <v>29</v>
      </c>
      <c r="B24" s="30" t="s">
        <v>30</v>
      </c>
      <c r="C24" s="4" t="s">
        <v>31</v>
      </c>
      <c r="D24" s="28">
        <v>80.23</v>
      </c>
      <c r="E24" s="8" t="s">
        <v>32</v>
      </c>
    </row>
    <row r="25" spans="1:5" ht="60" customHeight="1">
      <c r="A25" s="27" t="s">
        <v>29</v>
      </c>
      <c r="B25" s="30" t="s">
        <v>30</v>
      </c>
      <c r="C25" s="4" t="s">
        <v>31</v>
      </c>
      <c r="D25" s="28">
        <v>53.4</v>
      </c>
      <c r="E25" s="8" t="s">
        <v>32</v>
      </c>
    </row>
    <row r="26" spans="1:5" ht="60" customHeight="1">
      <c r="A26" s="27" t="s">
        <v>29</v>
      </c>
      <c r="B26" s="30" t="s">
        <v>30</v>
      </c>
      <c r="C26" s="4" t="s">
        <v>31</v>
      </c>
      <c r="D26" s="28">
        <v>133.16</v>
      </c>
      <c r="E26" s="8" t="s">
        <v>32</v>
      </c>
    </row>
    <row r="27" spans="1:5" ht="60" customHeight="1">
      <c r="A27" s="27" t="s">
        <v>29</v>
      </c>
      <c r="B27" s="30" t="s">
        <v>30</v>
      </c>
      <c r="C27" s="4" t="s">
        <v>31</v>
      </c>
      <c r="D27" s="28">
        <v>465.66</v>
      </c>
      <c r="E27" s="8" t="s">
        <v>32</v>
      </c>
    </row>
    <row r="28" spans="1:5" ht="60" customHeight="1">
      <c r="A28" s="27" t="s">
        <v>62</v>
      </c>
      <c r="B28" s="38" t="s">
        <v>37</v>
      </c>
      <c r="C28" s="39" t="s">
        <v>38</v>
      </c>
      <c r="D28" s="28">
        <v>132.71</v>
      </c>
      <c r="E28" s="42" t="s">
        <v>17</v>
      </c>
    </row>
    <row r="29" spans="1:5" ht="60" customHeight="1">
      <c r="A29" s="27" t="s">
        <v>50</v>
      </c>
      <c r="B29" s="43" t="s">
        <v>28</v>
      </c>
      <c r="C29" s="4" t="str">
        <f>+C28</f>
        <v>HERCEGOVAČKA 18 , SPLIT</v>
      </c>
      <c r="D29" s="28">
        <v>1488.83</v>
      </c>
      <c r="E29" s="8" t="s">
        <v>33</v>
      </c>
    </row>
    <row r="30" spans="1:5" ht="60" customHeight="1">
      <c r="A30" s="27" t="s">
        <v>66</v>
      </c>
      <c r="B30" s="30" t="s">
        <v>41</v>
      </c>
      <c r="C30" s="4" t="s">
        <v>42</v>
      </c>
      <c r="D30" s="28">
        <v>800</v>
      </c>
      <c r="E30" s="8" t="s">
        <v>48</v>
      </c>
    </row>
    <row r="31" spans="1:5" ht="60" customHeight="1">
      <c r="A31" s="27" t="s">
        <v>63</v>
      </c>
      <c r="B31" s="44" t="s">
        <v>64</v>
      </c>
      <c r="C31" s="39" t="s">
        <v>65</v>
      </c>
      <c r="D31" s="28">
        <v>570</v>
      </c>
      <c r="E31" s="42" t="s">
        <v>47</v>
      </c>
    </row>
    <row r="32" spans="1:5" ht="60" customHeight="1">
      <c r="A32" s="27" t="s">
        <v>63</v>
      </c>
      <c r="B32" s="30" t="s">
        <v>64</v>
      </c>
      <c r="C32" s="4" t="s">
        <v>65</v>
      </c>
      <c r="D32" s="28">
        <v>300</v>
      </c>
      <c r="E32" s="42" t="s">
        <v>47</v>
      </c>
    </row>
    <row r="33" spans="1:5" ht="60" customHeight="1">
      <c r="A33" s="27" t="s">
        <v>54</v>
      </c>
      <c r="B33" s="30" t="s">
        <v>56</v>
      </c>
      <c r="C33" s="30" t="s">
        <v>55</v>
      </c>
      <c r="D33" s="28">
        <v>300</v>
      </c>
      <c r="E33" s="8" t="s">
        <v>77</v>
      </c>
    </row>
    <row r="34" spans="1:5" ht="60" customHeight="1">
      <c r="A34" s="27" t="s">
        <v>54</v>
      </c>
      <c r="B34" s="30" t="s">
        <v>56</v>
      </c>
      <c r="C34" s="30" t="s">
        <v>55</v>
      </c>
      <c r="D34" s="28">
        <v>625</v>
      </c>
      <c r="E34" s="8" t="s">
        <v>77</v>
      </c>
    </row>
    <row r="35" spans="1:5" ht="60" customHeight="1">
      <c r="A35" s="27" t="s">
        <v>49</v>
      </c>
      <c r="B35" s="40" t="s">
        <v>28</v>
      </c>
      <c r="C35" s="39" t="s">
        <v>28</v>
      </c>
      <c r="D35" s="28">
        <v>2538.19</v>
      </c>
      <c r="E35" s="8" t="s">
        <v>33</v>
      </c>
    </row>
    <row r="36" spans="1:5" ht="60" customHeight="1">
      <c r="A36" s="27" t="s">
        <v>60</v>
      </c>
      <c r="B36" s="39">
        <v>47071448004</v>
      </c>
      <c r="C36" s="39" t="s">
        <v>61</v>
      </c>
      <c r="D36" s="28">
        <v>250</v>
      </c>
      <c r="E36" s="8" t="s">
        <v>48</v>
      </c>
    </row>
    <row r="37" spans="1:5" ht="60" customHeight="1">
      <c r="A37" s="27" t="s">
        <v>60</v>
      </c>
      <c r="B37" s="4">
        <v>47071448004</v>
      </c>
      <c r="C37" s="4" t="s">
        <v>61</v>
      </c>
      <c r="D37" s="28">
        <v>250</v>
      </c>
      <c r="E37" s="8" t="s">
        <v>48</v>
      </c>
    </row>
    <row r="38" spans="1:5" ht="60" customHeight="1">
      <c r="A38" s="27" t="s">
        <v>35</v>
      </c>
      <c r="B38" s="40">
        <v>25975412652</v>
      </c>
      <c r="C38" s="39" t="s">
        <v>43</v>
      </c>
      <c r="D38" s="28">
        <v>118</v>
      </c>
      <c r="E38" s="8" t="s">
        <v>44</v>
      </c>
    </row>
    <row r="39" spans="1:5" ht="60" customHeight="1">
      <c r="A39" s="27" t="s">
        <v>35</v>
      </c>
      <c r="B39" s="40">
        <v>25975412652</v>
      </c>
      <c r="C39" s="39" t="s">
        <v>43</v>
      </c>
      <c r="D39" s="28">
        <v>177</v>
      </c>
      <c r="E39" s="8" t="s">
        <v>44</v>
      </c>
    </row>
    <row r="40" spans="1:5" ht="60" customHeight="1">
      <c r="A40" s="27" t="s">
        <v>35</v>
      </c>
      <c r="B40" s="40">
        <v>25975412652</v>
      </c>
      <c r="C40" s="39" t="s">
        <v>43</v>
      </c>
      <c r="D40" s="28">
        <v>354</v>
      </c>
      <c r="E40" s="8" t="s">
        <v>44</v>
      </c>
    </row>
    <row r="41" spans="1:5" ht="60" customHeight="1">
      <c r="A41" s="27" t="s">
        <v>35</v>
      </c>
      <c r="B41" s="40">
        <v>25975412652</v>
      </c>
      <c r="C41" s="39" t="s">
        <v>43</v>
      </c>
      <c r="D41" s="28">
        <v>1971.79</v>
      </c>
      <c r="E41" s="8" t="s">
        <v>44</v>
      </c>
    </row>
    <row r="42" spans="1:5" ht="60" customHeight="1">
      <c r="A42" s="27" t="s">
        <v>67</v>
      </c>
      <c r="B42" s="30" t="s">
        <v>68</v>
      </c>
      <c r="C42" s="4" t="s">
        <v>69</v>
      </c>
      <c r="D42" s="28">
        <v>125</v>
      </c>
      <c r="E42" s="8" t="s">
        <v>78</v>
      </c>
    </row>
    <row r="43" spans="1:5" ht="60" customHeight="1">
      <c r="A43" s="27"/>
      <c r="B43" s="30"/>
      <c r="C43" s="4"/>
      <c r="D43" s="28"/>
      <c r="E43" s="8"/>
    </row>
    <row r="44" spans="1:5" ht="60" customHeight="1">
      <c r="A44" s="27"/>
      <c r="B44" s="30"/>
      <c r="C44" s="4"/>
      <c r="D44" s="28"/>
      <c r="E44" s="8"/>
    </row>
    <row r="45" spans="1:5" ht="60" customHeight="1">
      <c r="A45" s="27"/>
      <c r="B45" s="40"/>
      <c r="C45" s="39"/>
      <c r="D45" s="28"/>
      <c r="E45" s="8"/>
    </row>
    <row r="46" spans="1:5" ht="60" customHeight="1">
      <c r="A46" s="27"/>
      <c r="B46" s="40"/>
      <c r="C46" s="39"/>
      <c r="D46" s="28"/>
      <c r="E46" s="8"/>
    </row>
    <row r="47" spans="1:5" ht="60" customHeight="1">
      <c r="A47" s="27"/>
      <c r="B47" s="40"/>
      <c r="C47" s="39"/>
      <c r="D47" s="28"/>
      <c r="E47" s="8"/>
    </row>
    <row r="48" spans="1:5" ht="60" customHeight="1">
      <c r="A48" s="27"/>
      <c r="B48" s="46"/>
      <c r="C48" s="4"/>
      <c r="D48" s="28"/>
      <c r="E48" s="8"/>
    </row>
    <row r="49" spans="1:5" ht="60" customHeight="1">
      <c r="A49" s="27"/>
      <c r="B49" s="30"/>
      <c r="C49" s="4"/>
      <c r="D49" s="28"/>
      <c r="E49" s="8"/>
    </row>
    <row r="50" spans="1:5" ht="60" customHeight="1">
      <c r="A50" s="27"/>
      <c r="B50" s="45"/>
      <c r="C50" s="4"/>
      <c r="D50" s="28"/>
      <c r="E50" s="8"/>
    </row>
    <row r="51" spans="1:5" ht="60" customHeight="1">
      <c r="A51" s="27"/>
      <c r="B51" s="30"/>
      <c r="C51" s="4"/>
      <c r="D51" s="28"/>
      <c r="E51" s="8"/>
    </row>
    <row r="52" spans="1:5" ht="60" customHeight="1">
      <c r="A52" s="27"/>
      <c r="B52" s="4"/>
      <c r="C52" s="4"/>
      <c r="D52" s="28"/>
      <c r="E52" s="8"/>
    </row>
    <row r="53" spans="1:5" ht="60" customHeight="1">
      <c r="A53" s="27"/>
      <c r="B53" s="29"/>
      <c r="C53" s="4"/>
      <c r="D53" s="28"/>
      <c r="E53" s="8"/>
    </row>
    <row r="54" spans="1:5" ht="60" customHeight="1">
      <c r="A54" s="27"/>
      <c r="B54" s="43"/>
      <c r="C54" s="4"/>
      <c r="D54" s="28"/>
      <c r="E54" s="8"/>
    </row>
    <row r="55" spans="1:5" ht="60" customHeight="1" thickBot="1">
      <c r="A55" s="35"/>
      <c r="B55" s="36"/>
      <c r="C55" s="36"/>
      <c r="D55" s="37"/>
      <c r="E55" s="24"/>
    </row>
    <row r="56" spans="1:5" ht="15.75" thickBot="1">
      <c r="A56" s="25" t="s">
        <v>16</v>
      </c>
      <c r="B56" s="21"/>
      <c r="C56" s="21"/>
      <c r="D56" s="26">
        <f>SUM(D6:D55)</f>
        <v>22658.519999999997</v>
      </c>
    </row>
  </sheetData>
  <sortState ref="A6:E55">
    <sortCondition ref="A6"/>
  </sortState>
  <mergeCells count="3">
    <mergeCell ref="A1:E1"/>
    <mergeCell ref="H1:J1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2024-07-16T09:55:49Z</dcterms:created>
  <dcterms:modified xsi:type="dcterms:W3CDTF">2025-02-17T11:37:58Z</dcterms:modified>
</cp:coreProperties>
</file>