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dsplit-my.sharepoint.com/personal/info_hdsplit_hr/Documents/HR DOM DOKUMENTI/PRAVNO - FINANCIJSKI/JAVNA NABAVA_PLAN_POZIVI/2025/2025_natječaji_dokumentacija/02_25_Poziv_tehnika_Krunidba/"/>
    </mc:Choice>
  </mc:AlternateContent>
  <xr:revisionPtr revIDLastSave="65" documentId="8_{623A1156-CA5C-4B43-862E-47D8160E2643}" xr6:coauthVersionLast="47" xr6:coauthVersionMax="47" xr10:uidLastSave="{9529C508-B65F-4836-B243-94776ACBD06C}"/>
  <bookViews>
    <workbookView xWindow="28680" yWindow="1530" windowWidth="29040" windowHeight="15720" xr2:uid="{BB71FDC2-54D5-4DB9-9EED-3A8364515234}"/>
  </bookViews>
  <sheets>
    <sheet name="Troškovnik Peristil 25.0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4" i="1"/>
  <c r="E3" i="1"/>
  <c r="E6" i="1"/>
  <c r="D7" i="1"/>
  <c r="E7" i="1" l="1"/>
</calcChain>
</file>

<file path=xl/sharedStrings.xml><?xml version="1.0" encoding="utf-8"?>
<sst xmlns="http://schemas.openxmlformats.org/spreadsheetml/2006/main" count="28" uniqueCount="28">
  <si>
    <t>UKUPNO</t>
  </si>
  <si>
    <t>1.4.</t>
  </si>
  <si>
    <t>1.3.</t>
  </si>
  <si>
    <t>1.2.</t>
  </si>
  <si>
    <t>1.1.</t>
  </si>
  <si>
    <t>Cijena ukupno s PDV-om 25%</t>
  </si>
  <si>
    <t>Cijena</t>
  </si>
  <si>
    <t>Količina</t>
  </si>
  <si>
    <t>Opis poslova - najam</t>
  </si>
  <si>
    <t>R.Br.</t>
  </si>
  <si>
    <t>TROŠKOVNIK PERISTIL 25.05.2025</t>
  </si>
  <si>
    <t xml:space="preserve">Sustav ozvučenja mora biti dimenzioniran za ravnomjerno zvučno pokrivanje gledališta na Peristilu, glasnoća 96 dB(A), maksimalna vršna dozvoljena glasnoća &gt;104 dB(A). </t>
  </si>
  <si>
    <t>Sustav ozvučenja je koncipiran na način da se orkestar ne ozvučava, zbor od 45 članova i 4 solista se ozvučavaju na način da se u prostoru gledališta ostvari idealan omjer zvuka orkestra, zbora i solista.</t>
  </si>
  <si>
    <t>Uvjeti:</t>
  </si>
  <si>
    <t>Sustav ozvučenja za generalnu probu 24.05.2025g. i koncert 25.05.2025 g., uključuje sav potreban popratni materijal i mikrofone sa priborom.
Potrebno je osigurati 6 monitora za potrebe monitoringa zbora, solista i orkestra.
Potrebno je osigurati 2 mikrofona za potrebe konferanse.</t>
  </si>
  <si>
    <t>Scenska rasvjeta za generalnu probu 24.05.2025g. i koncert 25.05.2025 g, uključuje sav potreban materijal i rampe/nosače za rasvjetna tijela</t>
  </si>
  <si>
    <t>Ponuditelj je dužan dostaviti reference majstora tona sa listom sličnih projekata ostvarenih u zadnje 2 godine.</t>
  </si>
  <si>
    <t>Parcijalne ponude se neće uzimati u obzir, ponuditelj je dužan ponuditi jedinstvenu ponudu za sve tražene stavke</t>
  </si>
  <si>
    <t>Prihvatljivi proizvođači za sustav ozvučenja i monitoring: L-Acoustics, D&amp;B, Meyer Sound.</t>
  </si>
  <si>
    <t xml:space="preserve">Prihvatljivi proizvođači za digitalno tonsko miješalo: Digico, Yamaha, Midas, Soundcraft </t>
  </si>
  <si>
    <t>Pozornica dimenzije 12 x 10 metara sa scenskim podestima (praktikabelima) prema priloženom nacrtu.</t>
  </si>
  <si>
    <t>Transport i postavljanje te skidanje od skladišta HNK Split do Peristila i povrat istih u skladište HNK Split.:
- 418 sjedalica gledališta
- 20 zaštitnih ograda
- 52 stolaca za orkestar
- 30 notnih pulteva
- Lampice za notne pulteve 
- Dirigentski podij i pult
- 3 kontrabas stolca
- 1 klavirski stolac
- 1 Stolac za timpanistu</t>
  </si>
  <si>
    <t>Montaža gore navedene opreme 23.05.2025 godine od 17h do 6h 24.05.2025 godine</t>
  </si>
  <si>
    <t>Generalna proba 24.05.2025 godine od 20h, odnosno nakon završetka vjenčanja u katedrali Sv. Duje</t>
  </si>
  <si>
    <t>Koncert 25.05. 2025 godine od 20h, odnosno nakon završetka mise u katedrali Sv. Duje</t>
  </si>
  <si>
    <t xml:space="preserve">Demontaža opreme odmah po završetku koncerta </t>
  </si>
  <si>
    <t>Kontakt osoba za sva tehnička pitanja 
Slaven Tahirbegović 
Mob. 098303010</t>
  </si>
  <si>
    <t>Kontakt osoba za ostala pitanja 
Ivona Zulim
Mob. 0992222990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</si>
</sst>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;_-@_-"/>
    <numFmt numFmtId="165" formatCode="_-* #,##0.00\ [$€-41A]_-;\-* #,##0.00\ [$€-41A]_-;_-* &quot;-&quot;??\ [$€-41A]_-;_-@_-"/>
  </numFmts>
  <fonts count="4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2" borderId="1" xfId="0" applyNumberFormat="1" applyFill="1" applyBorder="1"/>
    <xf numFmtId="0" fontId="0" fillId="2" borderId="1" xfId="0" applyFill="1" applyBorder="1"/>
    <xf numFmtId="0" fontId="1" fillId="2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16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/>
    <xf numFmtId="165" fontId="0" fillId="0" borderId="1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B5462-9A2E-4C34-B233-9D90ACB71702}">
  <dimension ref="A1:E22"/>
  <sheetViews>
    <sheetView tabSelected="1" topLeftCell="A11" workbookViewId="0">
      <selection activeCell="B22" sqref="B22"/>
    </sheetView>
  </sheetViews>
  <sheetFormatPr defaultRowHeight="15" x14ac:dyDescent="0.25"/>
  <cols>
    <col min="1" max="1" width="5.28515625" bestFit="1" customWidth="1"/>
    <col min="2" max="2" width="62.5703125" customWidth="1"/>
    <col min="3" max="3" width="8" customWidth="1"/>
    <col min="4" max="4" width="15.7109375" customWidth="1"/>
    <col min="5" max="5" width="17.5703125" customWidth="1"/>
  </cols>
  <sheetData>
    <row r="1" spans="1:5" ht="30" customHeight="1" x14ac:dyDescent="0.25">
      <c r="A1" s="4"/>
      <c r="B1" s="12" t="s">
        <v>10</v>
      </c>
      <c r="C1" s="4"/>
      <c r="D1" s="14"/>
      <c r="E1" s="15"/>
    </row>
    <row r="2" spans="1:5" ht="30" x14ac:dyDescent="0.25">
      <c r="A2" s="6" t="s">
        <v>9</v>
      </c>
      <c r="B2" s="6" t="s">
        <v>8</v>
      </c>
      <c r="C2" s="11" t="s">
        <v>7</v>
      </c>
      <c r="D2" s="10" t="s">
        <v>6</v>
      </c>
      <c r="E2" s="10" t="s">
        <v>5</v>
      </c>
    </row>
    <row r="3" spans="1:5" ht="90" x14ac:dyDescent="0.25">
      <c r="A3" s="9" t="s">
        <v>4</v>
      </c>
      <c r="B3" s="8" t="s">
        <v>14</v>
      </c>
      <c r="C3" s="5">
        <v>1</v>
      </c>
      <c r="D3" s="13"/>
      <c r="E3" s="7">
        <f>D3*1.25*C3</f>
        <v>0</v>
      </c>
    </row>
    <row r="4" spans="1:5" ht="45" x14ac:dyDescent="0.25">
      <c r="A4" s="9" t="s">
        <v>3</v>
      </c>
      <c r="B4" s="8" t="s">
        <v>15</v>
      </c>
      <c r="C4" s="5">
        <v>1</v>
      </c>
      <c r="D4" s="13"/>
      <c r="E4" s="7">
        <f t="shared" ref="E4:E5" si="0">D4*1.25*C4</f>
        <v>0</v>
      </c>
    </row>
    <row r="5" spans="1:5" ht="30" x14ac:dyDescent="0.25">
      <c r="A5" s="5" t="s">
        <v>2</v>
      </c>
      <c r="B5" s="8" t="s">
        <v>20</v>
      </c>
      <c r="C5" s="5">
        <v>1</v>
      </c>
      <c r="D5" s="13"/>
      <c r="E5" s="7">
        <f t="shared" si="0"/>
        <v>0</v>
      </c>
    </row>
    <row r="6" spans="1:5" ht="165" x14ac:dyDescent="0.25">
      <c r="A6" s="5" t="s">
        <v>1</v>
      </c>
      <c r="B6" s="8" t="s">
        <v>21</v>
      </c>
      <c r="C6" s="5">
        <v>1</v>
      </c>
      <c r="D6" s="13"/>
      <c r="E6" s="7">
        <f>D6*1.25*C6</f>
        <v>0</v>
      </c>
    </row>
    <row r="7" spans="1:5" x14ac:dyDescent="0.25">
      <c r="A7" s="4"/>
      <c r="B7" s="3" t="s">
        <v>0</v>
      </c>
      <c r="C7" s="2"/>
      <c r="D7" s="1">
        <f>SUM(D3:D6)</f>
        <v>0</v>
      </c>
      <c r="E7" s="1">
        <f>SUM(E3:E6)</f>
        <v>0</v>
      </c>
    </row>
    <row r="9" spans="1:5" x14ac:dyDescent="0.25">
      <c r="B9" s="4" t="s">
        <v>13</v>
      </c>
    </row>
    <row r="10" spans="1:5" ht="45" x14ac:dyDescent="0.25">
      <c r="B10" s="8" t="s">
        <v>11</v>
      </c>
    </row>
    <row r="11" spans="1:5" ht="43.15" customHeight="1" x14ac:dyDescent="0.25">
      <c r="B11" s="8" t="s">
        <v>12</v>
      </c>
    </row>
    <row r="12" spans="1:5" ht="30" x14ac:dyDescent="0.25">
      <c r="B12" s="8" t="s">
        <v>16</v>
      </c>
    </row>
    <row r="13" spans="1:5" ht="30" x14ac:dyDescent="0.25">
      <c r="B13" s="8" t="s">
        <v>18</v>
      </c>
    </row>
    <row r="14" spans="1:5" ht="30" x14ac:dyDescent="0.25">
      <c r="B14" s="8" t="s">
        <v>19</v>
      </c>
    </row>
    <row r="15" spans="1:5" ht="30" x14ac:dyDescent="0.25">
      <c r="B15" s="8" t="s">
        <v>17</v>
      </c>
    </row>
    <row r="16" spans="1:5" ht="30" x14ac:dyDescent="0.25">
      <c r="B16" s="8" t="s">
        <v>22</v>
      </c>
    </row>
    <row r="17" spans="2:2" ht="30" x14ac:dyDescent="0.25">
      <c r="B17" s="8" t="s">
        <v>23</v>
      </c>
    </row>
    <row r="18" spans="2:2" ht="30" x14ac:dyDescent="0.25">
      <c r="B18" s="8" t="s">
        <v>24</v>
      </c>
    </row>
    <row r="19" spans="2:2" x14ac:dyDescent="0.25">
      <c r="B19" s="8" t="s">
        <v>25</v>
      </c>
    </row>
    <row r="20" spans="2:2" x14ac:dyDescent="0.25">
      <c r="B20" s="4"/>
    </row>
    <row r="21" spans="2:2" ht="45" x14ac:dyDescent="0.25">
      <c r="B21" s="8" t="s">
        <v>26</v>
      </c>
    </row>
    <row r="22" spans="2:2" ht="45" x14ac:dyDescent="0.25">
      <c r="B22" s="8" t="s">
        <v>27</v>
      </c>
    </row>
  </sheetData>
  <mergeCells count="1">
    <mergeCell ref="D1:E1"/>
  </mergeCells>
  <phoneticPr fontId="3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 Peristil 25.05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 Tahirbegović</dc:creator>
  <cp:lastModifiedBy>Andrea Beader</cp:lastModifiedBy>
  <dcterms:created xsi:type="dcterms:W3CDTF">2025-04-23T08:39:30Z</dcterms:created>
  <dcterms:modified xsi:type="dcterms:W3CDTF">2025-04-30T11:22:01Z</dcterms:modified>
</cp:coreProperties>
</file>