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JAVNA NABAVA_PLAN_POZIVI/2025/2025_natječaji_dokumentacija/05_25_Sustipan zaštitarske usluge/"/>
    </mc:Choice>
  </mc:AlternateContent>
  <xr:revisionPtr revIDLastSave="26" documentId="8_{9A2EF7B8-7126-4938-B186-214C9EB7EF1D}" xr6:coauthVersionLast="47" xr6:coauthVersionMax="47" xr10:uidLastSave="{6A41A0EB-FC2A-42A0-97A8-E2B0D6DC74A8}"/>
  <bookViews>
    <workbookView xWindow="-108" yWindow="-108" windowWidth="23256" windowHeight="12456" xr2:uid="{B75EB799-9679-4F8A-AF1C-81704DAB8756}"/>
  </bookViews>
  <sheets>
    <sheet name="Troškovnik Sustip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H10" i="1"/>
  <c r="F10" i="1"/>
  <c r="D10" i="1"/>
  <c r="I9" i="1"/>
  <c r="G9" i="1"/>
  <c r="E9" i="1"/>
  <c r="I5" i="1"/>
  <c r="G5" i="1"/>
  <c r="E5" i="1"/>
  <c r="I4" i="1"/>
  <c r="G4" i="1"/>
  <c r="E4" i="1"/>
  <c r="I3" i="1"/>
  <c r="G3" i="1"/>
  <c r="E3" i="1"/>
  <c r="I10" i="1" l="1"/>
  <c r="E10" i="1"/>
  <c r="G10" i="1"/>
</calcChain>
</file>

<file path=xl/sharedStrings.xml><?xml version="1.0" encoding="utf-8"?>
<sst xmlns="http://schemas.openxmlformats.org/spreadsheetml/2006/main" count="35" uniqueCount="30">
  <si>
    <t>Ponuditelj</t>
  </si>
  <si>
    <t>Ponuditelj 2</t>
  </si>
  <si>
    <t>R.Br.</t>
  </si>
  <si>
    <t>Opis poslova - najam</t>
  </si>
  <si>
    <t>Količina</t>
  </si>
  <si>
    <t>Cijena</t>
  </si>
  <si>
    <t>Cijena ukupno s PDV-om 25%</t>
  </si>
  <si>
    <t>Napomena</t>
  </si>
  <si>
    <t>1.1.</t>
  </si>
  <si>
    <t>1.2.</t>
  </si>
  <si>
    <t>1.3.</t>
  </si>
  <si>
    <t>1.4.</t>
  </si>
  <si>
    <t>UKUPNO</t>
  </si>
  <si>
    <t xml:space="preserve">Uvjeti Sustipan Vibrez festival </t>
  </si>
  <si>
    <t>Parcijalne ponude se neće uzimati u obzir, ponuditelj je dužan ponuditi jedinstvenu ponudu za sve tražene stavke</t>
  </si>
  <si>
    <t xml:space="preserve">Montaža opreme može početi 21.08.2025 u 8h a demontaža mora biti završena 29.08.2025 do 11h. </t>
  </si>
  <si>
    <t xml:space="preserve">Google Maps lokacija - https://maps.app.goo.gl/GiyFeJAyxf6h6Yju6  </t>
  </si>
  <si>
    <t>Kontakt osoba za sva tehnička pitanja 
Slaven Tahirbegović 
Mob. 098303010</t>
  </si>
  <si>
    <t>Kontakt osoba za ostala pitanja 
Ivona Zulim
Mob. 0992222990</t>
  </si>
  <si>
    <t>Čuvanje tehničke opreme i ugostiteljskih sadržaja u parku Sustipan od 21. kolovoza 2025. u 9:00 sati do 29. kolovoza 2025. u 11:00 sati (završetak demontaže opreme) – 2 djelatnika (388 sati)</t>
  </si>
  <si>
    <t>1.5.</t>
  </si>
  <si>
    <t>1.6.</t>
  </si>
  <si>
    <t>1.7.</t>
  </si>
  <si>
    <t>Usluge redara na koncertu Michelle Gurevich, park Sustipan – 10 djelatnika (60 sati)</t>
  </si>
  <si>
    <t>Usluge redara na koncertu Kovacs, park Sustipan – 10 djelatnika (60 sati)</t>
  </si>
  <si>
    <t>Usluge redara na koncertu Marc Ribot's Ceramic dog , park Sustipan – 10 djelatnika (60 sati)</t>
  </si>
  <si>
    <t>Usluge redara na koncertu Nouvelle Vague, park Sustipan – 10 djelatnika (60 sati)</t>
  </si>
  <si>
    <t>Usluge redara na koncertu TBF i Jazz orkestar HRT-a, park Sustipan – 12 djelatnika (72 sata)</t>
  </si>
  <si>
    <t>Usluge redara na koncertu Vlatko Stefanovski trio , park Sustipan – 12 djelatnika (72 sata)</t>
  </si>
  <si>
    <t>TROŠKOVNIK SUSTIPAN VIBREZ 21. - 29.08.2025 - Zaštitarske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</si>
</sst>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DFA7-9635-436B-9317-F5181CBFCBBC}">
  <dimension ref="A1:J17"/>
  <sheetViews>
    <sheetView tabSelected="1" workbookViewId="0">
      <selection activeCell="C1" sqref="C1"/>
    </sheetView>
  </sheetViews>
  <sheetFormatPr defaultRowHeight="14.4" x14ac:dyDescent="0.3"/>
  <cols>
    <col min="1" max="1" width="5.33203125" bestFit="1" customWidth="1"/>
    <col min="2" max="2" width="82.5546875" bestFit="1" customWidth="1"/>
    <col min="3" max="3" width="8" customWidth="1"/>
    <col min="4" max="4" width="10.88671875" customWidth="1"/>
    <col min="5" max="5" width="14.44140625" customWidth="1"/>
    <col min="6" max="6" width="10.88671875" hidden="1" customWidth="1"/>
    <col min="7" max="7" width="14.44140625" hidden="1" customWidth="1"/>
    <col min="8" max="8" width="10.88671875" hidden="1" customWidth="1"/>
    <col min="9" max="9" width="14.44140625" hidden="1" customWidth="1"/>
    <col min="10" max="10" width="12.6640625" customWidth="1"/>
    <col min="11" max="11" width="18.5546875" customWidth="1"/>
    <col min="12" max="12" width="11.88671875" bestFit="1" customWidth="1"/>
  </cols>
  <sheetData>
    <row r="1" spans="1:10" ht="30" customHeight="1" x14ac:dyDescent="0.3">
      <c r="A1" s="1"/>
      <c r="B1" s="14" t="s">
        <v>29</v>
      </c>
      <c r="C1" s="1"/>
      <c r="D1" s="15" t="s">
        <v>0</v>
      </c>
      <c r="E1" s="16"/>
      <c r="F1" s="17" t="s">
        <v>1</v>
      </c>
      <c r="G1" s="18"/>
      <c r="H1" s="17" t="s">
        <v>1</v>
      </c>
      <c r="I1" s="18"/>
      <c r="J1" s="1"/>
    </row>
    <row r="2" spans="1:10" ht="28.8" x14ac:dyDescent="0.3">
      <c r="A2" s="2" t="s">
        <v>2</v>
      </c>
      <c r="B2" s="2" t="s">
        <v>3</v>
      </c>
      <c r="C2" s="3" t="s">
        <v>4</v>
      </c>
      <c r="D2" s="4" t="s">
        <v>5</v>
      </c>
      <c r="E2" s="4" t="s">
        <v>6</v>
      </c>
      <c r="F2" s="4" t="s">
        <v>5</v>
      </c>
      <c r="G2" s="4" t="s">
        <v>6</v>
      </c>
      <c r="H2" s="4" t="s">
        <v>5</v>
      </c>
      <c r="I2" s="4" t="s">
        <v>6</v>
      </c>
      <c r="J2" s="5" t="s">
        <v>7</v>
      </c>
    </row>
    <row r="3" spans="1:10" ht="28.8" x14ac:dyDescent="0.3">
      <c r="A3" s="7" t="s">
        <v>8</v>
      </c>
      <c r="B3" s="6" t="s">
        <v>19</v>
      </c>
      <c r="C3" s="7">
        <v>1</v>
      </c>
      <c r="D3" s="8"/>
      <c r="E3" s="8">
        <f t="shared" ref="E3:E8" si="0">D3*1.25*C3</f>
        <v>0</v>
      </c>
      <c r="F3" s="8"/>
      <c r="G3" s="8">
        <f t="shared" ref="G3:G9" si="1">F3*1.25*C3</f>
        <v>0</v>
      </c>
      <c r="H3" s="8"/>
      <c r="I3" s="8">
        <f t="shared" ref="I3:I9" si="2">H3*1.25*C3</f>
        <v>0</v>
      </c>
      <c r="J3" s="9"/>
    </row>
    <row r="4" spans="1:10" x14ac:dyDescent="0.3">
      <c r="A4" s="7" t="s">
        <v>9</v>
      </c>
      <c r="B4" s="6" t="s">
        <v>23</v>
      </c>
      <c r="C4" s="7">
        <v>1</v>
      </c>
      <c r="D4" s="8"/>
      <c r="E4" s="8">
        <f t="shared" si="0"/>
        <v>0</v>
      </c>
      <c r="F4" s="8"/>
      <c r="G4" s="8">
        <f t="shared" si="1"/>
        <v>0</v>
      </c>
      <c r="H4" s="8"/>
      <c r="I4" s="8">
        <f t="shared" si="2"/>
        <v>0</v>
      </c>
      <c r="J4" s="9"/>
    </row>
    <row r="5" spans="1:10" x14ac:dyDescent="0.3">
      <c r="A5" s="7" t="s">
        <v>10</v>
      </c>
      <c r="B5" s="1" t="s">
        <v>24</v>
      </c>
      <c r="C5" s="7">
        <v>1</v>
      </c>
      <c r="D5" s="8"/>
      <c r="E5" s="8">
        <f t="shared" si="0"/>
        <v>0</v>
      </c>
      <c r="F5" s="8"/>
      <c r="G5" s="8">
        <f t="shared" si="1"/>
        <v>0</v>
      </c>
      <c r="H5" s="8"/>
      <c r="I5" s="8">
        <f t="shared" si="2"/>
        <v>0</v>
      </c>
      <c r="J5" s="9"/>
    </row>
    <row r="6" spans="1:10" x14ac:dyDescent="0.3">
      <c r="A6" s="7" t="s">
        <v>11</v>
      </c>
      <c r="B6" s="1" t="s">
        <v>25</v>
      </c>
      <c r="C6" s="7">
        <v>1</v>
      </c>
      <c r="D6" s="8"/>
      <c r="E6" s="8">
        <f t="shared" si="0"/>
        <v>0</v>
      </c>
      <c r="F6" s="8"/>
      <c r="G6" s="8"/>
      <c r="H6" s="8"/>
      <c r="I6" s="8"/>
      <c r="J6" s="9"/>
    </row>
    <row r="7" spans="1:10" x14ac:dyDescent="0.3">
      <c r="A7" s="7" t="s">
        <v>20</v>
      </c>
      <c r="B7" s="1" t="s">
        <v>26</v>
      </c>
      <c r="C7" s="7">
        <v>1</v>
      </c>
      <c r="D7" s="8"/>
      <c r="E7" s="8">
        <f t="shared" si="0"/>
        <v>0</v>
      </c>
      <c r="F7" s="8"/>
      <c r="G7" s="8"/>
      <c r="H7" s="8"/>
      <c r="I7" s="8"/>
      <c r="J7" s="9"/>
    </row>
    <row r="8" spans="1:10" x14ac:dyDescent="0.3">
      <c r="A8" s="7" t="s">
        <v>21</v>
      </c>
      <c r="B8" s="1" t="s">
        <v>27</v>
      </c>
      <c r="C8" s="7">
        <v>1</v>
      </c>
      <c r="D8" s="8"/>
      <c r="E8" s="8">
        <f t="shared" si="0"/>
        <v>0</v>
      </c>
      <c r="F8" s="8"/>
      <c r="G8" s="8"/>
      <c r="H8" s="8"/>
      <c r="I8" s="8"/>
      <c r="J8" s="9"/>
    </row>
    <row r="9" spans="1:10" x14ac:dyDescent="0.3">
      <c r="A9" s="7" t="s">
        <v>22</v>
      </c>
      <c r="B9" s="1" t="s">
        <v>28</v>
      </c>
      <c r="C9" s="7">
        <v>1</v>
      </c>
      <c r="D9" s="8"/>
      <c r="E9" s="8">
        <f>D9*1.25*C9</f>
        <v>0</v>
      </c>
      <c r="F9" s="8"/>
      <c r="G9" s="8">
        <f t="shared" si="1"/>
        <v>0</v>
      </c>
      <c r="H9" s="8"/>
      <c r="I9" s="8">
        <f t="shared" si="2"/>
        <v>0</v>
      </c>
      <c r="J9" s="9"/>
    </row>
    <row r="10" spans="1:10" x14ac:dyDescent="0.3">
      <c r="A10" s="1"/>
      <c r="B10" s="10" t="s">
        <v>12</v>
      </c>
      <c r="C10" s="11"/>
      <c r="D10" s="12">
        <f t="shared" ref="D10:I10" si="3">SUM(D3:D9)</f>
        <v>0</v>
      </c>
      <c r="E10" s="12">
        <f t="shared" si="3"/>
        <v>0</v>
      </c>
      <c r="F10" s="12">
        <f t="shared" si="3"/>
        <v>0</v>
      </c>
      <c r="G10" s="12">
        <f t="shared" si="3"/>
        <v>0</v>
      </c>
      <c r="H10" s="12">
        <f t="shared" si="3"/>
        <v>0</v>
      </c>
      <c r="I10" s="12">
        <f t="shared" si="3"/>
        <v>0</v>
      </c>
      <c r="J10" s="12"/>
    </row>
    <row r="12" spans="1:10" x14ac:dyDescent="0.3">
      <c r="B12" s="13" t="s">
        <v>13</v>
      </c>
    </row>
    <row r="13" spans="1:10" ht="28.8" x14ac:dyDescent="0.3">
      <c r="B13" s="6" t="s">
        <v>14</v>
      </c>
    </row>
    <row r="14" spans="1:10" x14ac:dyDescent="0.3">
      <c r="B14" s="6" t="s">
        <v>15</v>
      </c>
    </row>
    <row r="15" spans="1:10" x14ac:dyDescent="0.3">
      <c r="B15" s="1" t="s">
        <v>16</v>
      </c>
    </row>
    <row r="16" spans="1:10" ht="43.2" x14ac:dyDescent="0.3">
      <c r="B16" s="6" t="s">
        <v>17</v>
      </c>
    </row>
    <row r="17" spans="2:2" ht="43.2" x14ac:dyDescent="0.3">
      <c r="B17" s="6" t="s">
        <v>18</v>
      </c>
    </row>
  </sheetData>
  <mergeCells count="3">
    <mergeCell ref="D1:E1"/>
    <mergeCell ref="F1:G1"/>
    <mergeCell ref="H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Sustipan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Slaven Tahirbegović</dc:creator>
  <cp:keywords/>
  <dc:description/>
  <cp:lastModifiedBy>Hrvatski dom Split</cp:lastModifiedBy>
  <cp:revision/>
  <dcterms:created xsi:type="dcterms:W3CDTF">2025-07-10T10:22:10Z</dcterms:created>
  <dcterms:modified xsi:type="dcterms:W3CDTF">2025-08-07T07:57:02Z</dcterms:modified>
  <cp:category/>
  <cp:contentStatus/>
</cp:coreProperties>
</file>