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PRAVNO - FINANCIJSKI/JAVNA NABAVA_PLAN_POZIVI/2026/08-26 nabava_studijski monitori/"/>
    </mc:Choice>
  </mc:AlternateContent>
  <xr:revisionPtr revIDLastSave="19" documentId="8_{ECB512BF-FA0F-4014-AB8D-CB9FC6A6931A}" xr6:coauthVersionLast="47" xr6:coauthVersionMax="47" xr10:uidLastSave="{A7237D5A-1AAF-4255-A7FA-56187BDFBCDF}"/>
  <bookViews>
    <workbookView xWindow="28680" yWindow="-120" windowWidth="29040" windowHeight="15720" xr2:uid="{00000000-000D-0000-FFFF-FFFF00000000}"/>
  </bookViews>
  <sheets>
    <sheet name="Troškovnik aktivni monitori" sheetId="4" r:id="rId1"/>
  </sheets>
  <definedNames>
    <definedName name="_A">#REF!</definedName>
    <definedName name="_rbr">#REF!</definedName>
    <definedName name="_rbr13">#REF!</definedName>
    <definedName name="_rbr2">#REF!</definedName>
    <definedName name="_rbr3">#REF!</definedName>
    <definedName name="_rbr31">#REF!</definedName>
    <definedName name="_rbr4">#REF!</definedName>
    <definedName name="_rbr5">#REF!</definedName>
    <definedName name="_rbr8">#REF!</definedName>
    <definedName name="_xlnm.Print_Area" localSheetId="0">'Troškovnik aktivni monitori'!$A$1:$L$4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G3" i="4" s="1"/>
</calcChain>
</file>

<file path=xl/sharedStrings.xml><?xml version="1.0" encoding="utf-8"?>
<sst xmlns="http://schemas.openxmlformats.org/spreadsheetml/2006/main" count="8" uniqueCount="8">
  <si>
    <t>kom</t>
  </si>
  <si>
    <t>1</t>
  </si>
  <si>
    <t>Cijena</t>
  </si>
  <si>
    <t>Cijena sa PDV 25%</t>
  </si>
  <si>
    <t>PDV 25%</t>
  </si>
  <si>
    <t>Aktivni studijski monitor zvučnici</t>
  </si>
  <si>
    <t>Dobava trosmjernog aktivnog studijskog monitora, zatvoreno dvostruko kućište poboljšava jasnoću
svih frekvencija odvajanjem komore srednjeg raspona
od šesterokutnog kućišta basa, jednostavan signalni put bez
nepotrebnih DSP i AD/DA stupnjeva te zaštitni
limiter koji je uključuje samo kada je potrebno. Kako bi se smanjila štetna interakcija ugrađenih zvučnika i električnih
komponenti, sva elektronika smještena je vani u čvrstom,
dobro izoliranom kućištu.
Princip rada - Trosmjerni aktivni studijski monitor
Visokotonski zvučnik - 25 mm / 1” titan
Srednjetonski zvučnik - 15 cm / 5¼” aluminij
Bas zvučnik - 25 cm / 10” aluminij
Skretnica - 100 Hz / 2000 Hz
Snaga pojačala - Bas 700 W
Visokotonac i srednjetonac 2 x 205 W THD + N 0,002%
Max SPL - 105 dB
Frekvencijski odziv - 22 – 55 000 Hz (-3dB)
Tonski priključak - Simetrični XLR/F
Napajanje - 230 V / 50 Hz ili 115 V / 60 Hz
Dimenzije (v x š x d) - 316 x 510 x 487 mm
Težina - 41 kg</t>
  </si>
  <si>
    <t>JAVNA USTANOVA U KULTURI HRVATSKI DOM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</si>
</sst>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#,##0.00\ &quot;kn&quot;"/>
    <numFmt numFmtId="166" formatCode="General_)"/>
    <numFmt numFmtId="167" formatCode="_-* #,##0.00\ [$€-1]_-;\-* #,##0.00\ [$€-1]_-;_-* &quot;-&quot;??\ [$€-1]_-"/>
    <numFmt numFmtId="168" formatCode="@\ &quot;*&quot;"/>
    <numFmt numFmtId="169" formatCode="#,##0.00_ ;\-#,##0.00,"/>
    <numFmt numFmtId="170" formatCode="_-* #,##0\ _$_-;\-* #,##0\ _$_-;_-* &quot;-&quot;\ _$_-;_-@_-"/>
    <numFmt numFmtId="171" formatCode="_(&quot;$&quot;* #,##0.00_);_(&quot;$&quot;* \(#,##0.00\);_(&quot;$&quot;* &quot;-&quot;??_);_(@_)"/>
    <numFmt numFmtId="172" formatCode="#,##0.00\ [$kn-41A]"/>
    <numFmt numFmtId="173" formatCode="#,##0.00\ [$€-1]"/>
    <numFmt numFmtId="174" formatCode="#,##0.00\ _k_n"/>
    <numFmt numFmtId="175" formatCode="_-* #,##0.00\ [$€-1]_-;\-* #,##0.00\ [$€-1]_-;_-* &quot;-&quot;??\ [$€-1]_-;_-@_-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Helvetica Neue"/>
    </font>
    <font>
      <sz val="12"/>
      <name val="Helv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Helv"/>
    </font>
    <font>
      <u/>
      <sz val="8"/>
      <color indexed="36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name val="Arial CE"/>
      <charset val="238"/>
    </font>
    <font>
      <sz val="10"/>
      <color indexed="8"/>
      <name val="Arial CE"/>
      <charset val="238"/>
    </font>
    <font>
      <b/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Helv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u/>
      <sz val="10"/>
      <name val="Arial"/>
      <family val="2"/>
    </font>
    <font>
      <sz val="10"/>
      <name val="Helv"/>
      <charset val="238"/>
    </font>
    <font>
      <sz val="11"/>
      <color indexed="36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55"/>
      <name val="Calibri"/>
      <family val="2"/>
      <charset val="238"/>
    </font>
    <font>
      <b/>
      <sz val="15"/>
      <color indexed="25"/>
      <name val="Calibri"/>
      <family val="2"/>
      <charset val="238"/>
    </font>
    <font>
      <b/>
      <sz val="13"/>
      <color indexed="25"/>
      <name val="Calibri"/>
      <family val="2"/>
      <charset val="238"/>
    </font>
    <font>
      <b/>
      <sz val="11"/>
      <color indexed="25"/>
      <name val="Calibri"/>
      <family val="2"/>
      <charset val="238"/>
    </font>
    <font>
      <sz val="11"/>
      <color indexed="25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indexed="13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16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27"/>
        <bgColor indexed="41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9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  <xf numFmtId="0" fontId="24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" fillId="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5" borderId="0" applyNumberFormat="0" applyBorder="0" applyAlignment="0" applyProtection="0"/>
    <xf numFmtId="0" fontId="25" fillId="21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9" borderId="0" applyNumberFormat="0" applyBorder="0" applyAlignment="0" applyProtection="0"/>
    <xf numFmtId="0" fontId="25" fillId="17" borderId="0" applyNumberFormat="0" applyBorder="0" applyAlignment="0" applyProtection="0"/>
    <xf numFmtId="0" fontId="25" fillId="26" borderId="0" applyNumberFormat="0" applyBorder="0" applyAlignment="0" applyProtection="0"/>
    <xf numFmtId="0" fontId="26" fillId="6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3" fillId="27" borderId="1" applyNumberFormat="0" applyFont="0" applyAlignment="0" applyProtection="0"/>
    <xf numFmtId="0" fontId="20" fillId="29" borderId="3" applyNumberFormat="0" applyAlignment="0" applyProtection="0"/>
    <xf numFmtId="0" fontId="27" fillId="30" borderId="5" applyNumberFormat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67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29" fillId="0" borderId="7" applyNumberFormat="0" applyFill="0" applyAlignment="0" applyProtection="0"/>
    <xf numFmtId="0" fontId="30" fillId="0" borderId="9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3" applyNumberFormat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25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6" fillId="29" borderId="12" applyNumberFormat="0" applyAlignment="0" applyProtection="0"/>
    <xf numFmtId="0" fontId="16" fillId="29" borderId="12" applyNumberFormat="0" applyAlignment="0" applyProtection="0"/>
    <xf numFmtId="0" fontId="20" fillId="28" borderId="2" applyNumberFormat="0" applyAlignment="0" applyProtection="0"/>
    <xf numFmtId="0" fontId="42" fillId="0" borderId="0">
      <alignment horizontal="right" vertical="top"/>
    </xf>
    <xf numFmtId="0" fontId="43" fillId="0" borderId="0">
      <alignment horizontal="justify" vertical="top" wrapText="1"/>
    </xf>
    <xf numFmtId="0" fontId="44" fillId="0" borderId="0">
      <alignment horizontal="left"/>
    </xf>
    <xf numFmtId="4" fontId="45" fillId="0" borderId="0">
      <alignment horizontal="right"/>
    </xf>
    <xf numFmtId="0" fontId="43" fillId="0" borderId="0">
      <alignment horizontal="right"/>
    </xf>
    <xf numFmtId="4" fontId="43" fillId="0" borderId="0">
      <alignment horizontal="right" wrapText="1"/>
    </xf>
    <xf numFmtId="0" fontId="43" fillId="0" borderId="0">
      <alignment horizontal="right"/>
    </xf>
    <xf numFmtId="0" fontId="22" fillId="0" borderId="13" applyNumberFormat="0" applyFill="0" applyAlignment="0" applyProtection="0"/>
    <xf numFmtId="0" fontId="35" fillId="6" borderId="0" applyNumberFormat="0" applyBorder="0" applyAlignment="0" applyProtection="0"/>
    <xf numFmtId="168" fontId="33" fillId="31" borderId="14">
      <alignment horizontal="left" vertical="center"/>
    </xf>
    <xf numFmtId="0" fontId="38" fillId="0" borderId="6" applyNumberFormat="0" applyFill="0" applyAlignment="0" applyProtection="0"/>
    <xf numFmtId="0" fontId="39" fillId="0" borderId="8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" fillId="0" borderId="0"/>
    <xf numFmtId="172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6" fontId="9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7" fillId="0" borderId="0"/>
    <xf numFmtId="0" fontId="3" fillId="0" borderId="0"/>
    <xf numFmtId="0" fontId="3" fillId="27" borderId="1" applyNumberFormat="0" applyFont="0" applyAlignment="0" applyProtection="0"/>
    <xf numFmtId="0" fontId="3" fillId="27" borderId="1" applyNumberFormat="0" applyFont="0" applyAlignment="0" applyProtection="0"/>
    <xf numFmtId="0" fontId="3" fillId="27" borderId="1" applyNumberFormat="0" applyFont="0" applyAlignment="0" applyProtection="0"/>
    <xf numFmtId="0" fontId="5" fillId="27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2" fillId="0" borderId="0"/>
    <xf numFmtId="0" fontId="1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16" fillId="29" borderId="12" applyNumberFormat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13" applyNumberFormat="0" applyFill="0" applyAlignment="0" applyProtection="0"/>
    <xf numFmtId="0" fontId="36" fillId="30" borderId="4" applyNumberFormat="0" applyAlignment="0" applyProtection="0"/>
    <xf numFmtId="0" fontId="19" fillId="0" borderId="0"/>
    <xf numFmtId="0" fontId="34" fillId="0" borderId="0"/>
    <xf numFmtId="0" fontId="14" fillId="0" borderId="0"/>
    <xf numFmtId="0" fontId="34" fillId="0" borderId="0"/>
    <xf numFmtId="0" fontId="24" fillId="0" borderId="0"/>
    <xf numFmtId="0" fontId="3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3" fillId="0" borderId="15" applyNumberFormat="0" applyFill="0" applyAlignment="0" applyProtection="0"/>
    <xf numFmtId="169" fontId="2" fillId="32" borderId="17">
      <alignment vertical="center"/>
    </xf>
    <xf numFmtId="170" fontId="2" fillId="32" borderId="17">
      <alignment vertical="center"/>
    </xf>
    <xf numFmtId="0" fontId="41" fillId="5" borderId="2" applyNumberFormat="0" applyAlignment="0" applyProtection="0"/>
    <xf numFmtId="44" fontId="12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>
      <protection locked="0"/>
    </xf>
    <xf numFmtId="164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</cellStyleXfs>
  <cellXfs count="22">
    <xf numFmtId="0" fontId="0" fillId="0" borderId="0" xfId="0"/>
    <xf numFmtId="0" fontId="3" fillId="0" borderId="0" xfId="0" applyFont="1" applyAlignment="1">
      <alignment vertical="top"/>
    </xf>
    <xf numFmtId="49" fontId="0" fillId="0" borderId="0" xfId="0" applyNumberFormat="1"/>
    <xf numFmtId="49" fontId="2" fillId="0" borderId="18" xfId="0" applyNumberFormat="1" applyFont="1" applyBorder="1" applyAlignment="1">
      <alignment horizontal="left" vertical="top"/>
    </xf>
    <xf numFmtId="174" fontId="3" fillId="0" borderId="18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173" fontId="3" fillId="0" borderId="18" xfId="0" applyNumberFormat="1" applyFont="1" applyBorder="1" applyAlignment="1">
      <alignment horizontal="center" vertical="center"/>
    </xf>
    <xf numFmtId="175" fontId="0" fillId="0" borderId="18" xfId="0" applyNumberFormat="1" applyBorder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top"/>
    </xf>
    <xf numFmtId="0" fontId="3" fillId="0" borderId="20" xfId="0" applyFont="1" applyBorder="1" applyAlignment="1">
      <alignment vertical="top"/>
    </xf>
    <xf numFmtId="0" fontId="0" fillId="0" borderId="20" xfId="0" applyBorder="1"/>
    <xf numFmtId="0" fontId="3" fillId="0" borderId="0" xfId="0" applyFont="1" applyAlignment="1">
      <alignment vertical="top" wrapText="1"/>
    </xf>
    <xf numFmtId="49" fontId="2" fillId="0" borderId="20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vertical="top" wrapText="1"/>
    </xf>
    <xf numFmtId="175" fontId="3" fillId="0" borderId="18" xfId="0" applyNumberFormat="1" applyFont="1" applyBorder="1" applyAlignment="1">
      <alignment horizontal="right"/>
    </xf>
    <xf numFmtId="49" fontId="3" fillId="0" borderId="18" xfId="0" applyNumberFormat="1" applyFont="1" applyBorder="1" applyAlignment="1">
      <alignment horizontal="center" vertical="center"/>
    </xf>
    <xf numFmtId="0" fontId="47" fillId="0" borderId="18" xfId="0" applyFont="1" applyBorder="1" applyAlignment="1">
      <alignment vertical="top" wrapText="1"/>
    </xf>
    <xf numFmtId="0" fontId="3" fillId="0" borderId="0" xfId="0" applyFont="1"/>
    <xf numFmtId="0" fontId="3" fillId="0" borderId="18" xfId="0" applyFont="1" applyBorder="1" applyAlignment="1">
      <alignment horizontal="center" wrapText="1"/>
    </xf>
    <xf numFmtId="175" fontId="3" fillId="0" borderId="18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left" vertical="top"/>
    </xf>
  </cellXfs>
  <cellStyles count="239">
    <cellStyle name="_Procjena opremanja Busevec - Lekenik" xfId="5" xr:uid="{00000000-0005-0000-0000-000000000000}"/>
    <cellStyle name="20% - Accent1 2" xfId="6" xr:uid="{00000000-0005-0000-0000-000001000000}"/>
    <cellStyle name="20% - Accent1 2 2" xfId="7" xr:uid="{00000000-0005-0000-0000-000002000000}"/>
    <cellStyle name="20% - Accent2 2" xfId="8" xr:uid="{00000000-0005-0000-0000-000003000000}"/>
    <cellStyle name="20% - Accent2 2 2" xfId="9" xr:uid="{00000000-0005-0000-0000-000004000000}"/>
    <cellStyle name="20% - Accent3 2" xfId="10" xr:uid="{00000000-0005-0000-0000-000005000000}"/>
    <cellStyle name="20% - Accent3 2 2" xfId="11" xr:uid="{00000000-0005-0000-0000-000006000000}"/>
    <cellStyle name="20% - Accent4 2" xfId="12" xr:uid="{00000000-0005-0000-0000-000007000000}"/>
    <cellStyle name="20% - Accent4 2 2" xfId="13" xr:uid="{00000000-0005-0000-0000-000008000000}"/>
    <cellStyle name="20% - Accent5 2" xfId="14" xr:uid="{00000000-0005-0000-0000-000009000000}"/>
    <cellStyle name="20% - Accent5 2 2" xfId="15" xr:uid="{00000000-0005-0000-0000-00000A000000}"/>
    <cellStyle name="20% - Accent6 2" xfId="16" xr:uid="{00000000-0005-0000-0000-00000B000000}"/>
    <cellStyle name="20% - Accent6 2 2" xfId="17" xr:uid="{00000000-0005-0000-0000-00000C000000}"/>
    <cellStyle name="20% - Isticanje1" xfId="18" xr:uid="{00000000-0005-0000-0000-00000D000000}"/>
    <cellStyle name="20% - Isticanje2" xfId="19" xr:uid="{00000000-0005-0000-0000-00000E000000}"/>
    <cellStyle name="20% - Isticanje3" xfId="20" xr:uid="{00000000-0005-0000-0000-00000F000000}"/>
    <cellStyle name="20% - Isticanje4" xfId="21" xr:uid="{00000000-0005-0000-0000-000010000000}"/>
    <cellStyle name="20% - Isticanje5" xfId="22" xr:uid="{00000000-0005-0000-0000-000011000000}"/>
    <cellStyle name="20% - Isticanje6" xfId="23" xr:uid="{00000000-0005-0000-0000-000012000000}"/>
    <cellStyle name="40% - Accent1 2" xfId="24" xr:uid="{00000000-0005-0000-0000-000013000000}"/>
    <cellStyle name="40% - Accent1 2 2" xfId="25" xr:uid="{00000000-0005-0000-0000-000014000000}"/>
    <cellStyle name="40% - Accent2 2" xfId="26" xr:uid="{00000000-0005-0000-0000-000015000000}"/>
    <cellStyle name="40% - Accent2 2 2" xfId="27" xr:uid="{00000000-0005-0000-0000-000016000000}"/>
    <cellStyle name="40% - Accent3 2" xfId="28" xr:uid="{00000000-0005-0000-0000-000017000000}"/>
    <cellStyle name="40% - Accent3 2 2" xfId="29" xr:uid="{00000000-0005-0000-0000-000018000000}"/>
    <cellStyle name="40% - Accent4 2" xfId="30" xr:uid="{00000000-0005-0000-0000-000019000000}"/>
    <cellStyle name="40% - Accent4 2 2" xfId="31" xr:uid="{00000000-0005-0000-0000-00001A000000}"/>
    <cellStyle name="40% - Accent5 2" xfId="32" xr:uid="{00000000-0005-0000-0000-00001B000000}"/>
    <cellStyle name="40% - Accent5 2 2" xfId="33" xr:uid="{00000000-0005-0000-0000-00001C000000}"/>
    <cellStyle name="40% - Accent5 3" xfId="34" xr:uid="{00000000-0005-0000-0000-00001D000000}"/>
    <cellStyle name="40% - Accent6 2" xfId="35" xr:uid="{00000000-0005-0000-0000-00001E000000}"/>
    <cellStyle name="40% - Accent6 2 2" xfId="36" xr:uid="{00000000-0005-0000-0000-00001F000000}"/>
    <cellStyle name="40% - Isticanje1" xfId="37" xr:uid="{00000000-0005-0000-0000-000020000000}"/>
    <cellStyle name="40% - Isticanje2" xfId="38" xr:uid="{00000000-0005-0000-0000-000021000000}"/>
    <cellStyle name="40% - Isticanje3" xfId="39" xr:uid="{00000000-0005-0000-0000-000022000000}"/>
    <cellStyle name="40% - Isticanje4" xfId="40" xr:uid="{00000000-0005-0000-0000-000023000000}"/>
    <cellStyle name="40% - Isticanje5" xfId="41" xr:uid="{00000000-0005-0000-0000-000024000000}"/>
    <cellStyle name="40% - Isticanje5 3" xfId="42" xr:uid="{00000000-0005-0000-0000-000025000000}"/>
    <cellStyle name="40% - Isticanje5 5" xfId="43" xr:uid="{00000000-0005-0000-0000-000026000000}"/>
    <cellStyle name="40% - Isticanje6" xfId="44" xr:uid="{00000000-0005-0000-0000-000027000000}"/>
    <cellStyle name="40% - Naglasak1" xfId="45" xr:uid="{00000000-0005-0000-0000-000028000000}"/>
    <cellStyle name="40% - Naglasak1 2" xfId="46" xr:uid="{00000000-0005-0000-0000-000029000000}"/>
    <cellStyle name="60% - Accent1 2" xfId="47" xr:uid="{00000000-0005-0000-0000-00002A000000}"/>
    <cellStyle name="60% - Accent2 2" xfId="48" xr:uid="{00000000-0005-0000-0000-00002B000000}"/>
    <cellStyle name="60% - Accent3 2" xfId="49" xr:uid="{00000000-0005-0000-0000-00002C000000}"/>
    <cellStyle name="60% - Accent4 2" xfId="50" xr:uid="{00000000-0005-0000-0000-00002D000000}"/>
    <cellStyle name="60% - Accent5 2" xfId="51" xr:uid="{00000000-0005-0000-0000-00002E000000}"/>
    <cellStyle name="60% - Accent6 2" xfId="52" xr:uid="{00000000-0005-0000-0000-00002F000000}"/>
    <cellStyle name="60% - Isticanje1" xfId="53" xr:uid="{00000000-0005-0000-0000-000030000000}"/>
    <cellStyle name="60% - Isticanje2" xfId="54" xr:uid="{00000000-0005-0000-0000-000031000000}"/>
    <cellStyle name="60% - Isticanje3" xfId="55" xr:uid="{00000000-0005-0000-0000-000032000000}"/>
    <cellStyle name="60% - Isticanje4" xfId="56" xr:uid="{00000000-0005-0000-0000-000033000000}"/>
    <cellStyle name="60% - Isticanje5" xfId="57" xr:uid="{00000000-0005-0000-0000-000034000000}"/>
    <cellStyle name="60% - Isticanje6" xfId="58" xr:uid="{00000000-0005-0000-0000-000035000000}"/>
    <cellStyle name="Accent1 2" xfId="59" xr:uid="{00000000-0005-0000-0000-000036000000}"/>
    <cellStyle name="Accent2 2" xfId="60" xr:uid="{00000000-0005-0000-0000-000037000000}"/>
    <cellStyle name="Accent3 2" xfId="61" xr:uid="{00000000-0005-0000-0000-000038000000}"/>
    <cellStyle name="Accent4 2" xfId="62" xr:uid="{00000000-0005-0000-0000-000039000000}"/>
    <cellStyle name="Accent5 2" xfId="63" xr:uid="{00000000-0005-0000-0000-00003A000000}"/>
    <cellStyle name="Accent6 2" xfId="64" xr:uid="{00000000-0005-0000-0000-00003B000000}"/>
    <cellStyle name="Bad 2" xfId="65" xr:uid="{00000000-0005-0000-0000-00003C000000}"/>
    <cellStyle name="Besuchter Hyperlink" xfId="66" xr:uid="{00000000-0005-0000-0000-00003D000000}"/>
    <cellStyle name="Bilješka" xfId="67" xr:uid="{00000000-0005-0000-0000-00003E000000}"/>
    <cellStyle name="Bilješka 2" xfId="68" xr:uid="{00000000-0005-0000-0000-00003F000000}"/>
    <cellStyle name="Bilješka 2 2" xfId="69" xr:uid="{00000000-0005-0000-0000-000040000000}"/>
    <cellStyle name="Bilješka 2 3" xfId="70" xr:uid="{00000000-0005-0000-0000-000041000000}"/>
    <cellStyle name="Bilješka 2 4" xfId="71" xr:uid="{00000000-0005-0000-0000-000042000000}"/>
    <cellStyle name="Bilješka 3" xfId="72" xr:uid="{00000000-0005-0000-0000-000043000000}"/>
    <cellStyle name="Calculation 2" xfId="73" xr:uid="{00000000-0005-0000-0000-000044000000}"/>
    <cellStyle name="Check Cell 2" xfId="74" xr:uid="{00000000-0005-0000-0000-000045000000}"/>
    <cellStyle name="Comma 2" xfId="3" xr:uid="{00000000-0005-0000-0000-000046000000}"/>
    <cellStyle name="Comma 2 2" xfId="75" xr:uid="{00000000-0005-0000-0000-000047000000}"/>
    <cellStyle name="Comma 3" xfId="76" xr:uid="{00000000-0005-0000-0000-000048000000}"/>
    <cellStyle name="Comma 3 2" xfId="77" xr:uid="{00000000-0005-0000-0000-000049000000}"/>
    <cellStyle name="Comma 3 2 2" xfId="78" xr:uid="{00000000-0005-0000-0000-00004A000000}"/>
    <cellStyle name="Comma 4" xfId="79" xr:uid="{00000000-0005-0000-0000-00004B000000}"/>
    <cellStyle name="Comma 4 2" xfId="80" xr:uid="{00000000-0005-0000-0000-00004C000000}"/>
    <cellStyle name="Comma 5" xfId="81" xr:uid="{00000000-0005-0000-0000-00004D000000}"/>
    <cellStyle name="Currency 2" xfId="82" xr:uid="{00000000-0005-0000-0000-00004E000000}"/>
    <cellStyle name="Dobro" xfId="83" xr:uid="{00000000-0005-0000-0000-00004F000000}"/>
    <cellStyle name="Dobro 2" xfId="84" xr:uid="{00000000-0005-0000-0000-000050000000}"/>
    <cellStyle name="Euro" xfId="85" xr:uid="{00000000-0005-0000-0000-000051000000}"/>
    <cellStyle name="Explanatory Text 2" xfId="86" xr:uid="{00000000-0005-0000-0000-000052000000}"/>
    <cellStyle name="Good 2" xfId="87" xr:uid="{00000000-0005-0000-0000-000053000000}"/>
    <cellStyle name="Heading 1 2" xfId="88" xr:uid="{00000000-0005-0000-0000-000054000000}"/>
    <cellStyle name="Heading 2 2" xfId="89" xr:uid="{00000000-0005-0000-0000-000055000000}"/>
    <cellStyle name="Heading 3 2" xfId="90" xr:uid="{00000000-0005-0000-0000-000056000000}"/>
    <cellStyle name="Heading 4 2" xfId="91" xr:uid="{00000000-0005-0000-0000-000057000000}"/>
    <cellStyle name="Input 2" xfId="92" xr:uid="{00000000-0005-0000-0000-000058000000}"/>
    <cellStyle name="Isticanje1" xfId="93" xr:uid="{00000000-0005-0000-0000-000059000000}"/>
    <cellStyle name="Isticanje2" xfId="94" xr:uid="{00000000-0005-0000-0000-00005A000000}"/>
    <cellStyle name="Isticanje3" xfId="95" xr:uid="{00000000-0005-0000-0000-00005B000000}"/>
    <cellStyle name="Isticanje4" xfId="96" xr:uid="{00000000-0005-0000-0000-00005C000000}"/>
    <cellStyle name="Isticanje5" xfId="97" xr:uid="{00000000-0005-0000-0000-00005D000000}"/>
    <cellStyle name="Isticanje6" xfId="98" xr:uid="{00000000-0005-0000-0000-00005E000000}"/>
    <cellStyle name="Izlaz" xfId="99" xr:uid="{00000000-0005-0000-0000-00005F000000}"/>
    <cellStyle name="Izlaz 2" xfId="100" xr:uid="{00000000-0005-0000-0000-000060000000}"/>
    <cellStyle name="Izračun" xfId="101" xr:uid="{00000000-0005-0000-0000-000061000000}"/>
    <cellStyle name="kolona A" xfId="102" xr:uid="{00000000-0005-0000-0000-000062000000}"/>
    <cellStyle name="kolona B" xfId="103" xr:uid="{00000000-0005-0000-0000-000063000000}"/>
    <cellStyle name="kolona C" xfId="104" xr:uid="{00000000-0005-0000-0000-000064000000}"/>
    <cellStyle name="kolona D" xfId="105" xr:uid="{00000000-0005-0000-0000-000065000000}"/>
    <cellStyle name="kolona E" xfId="106" xr:uid="{00000000-0005-0000-0000-000066000000}"/>
    <cellStyle name="kolona F" xfId="107" xr:uid="{00000000-0005-0000-0000-000067000000}"/>
    <cellStyle name="kolona G" xfId="108" xr:uid="{00000000-0005-0000-0000-000068000000}"/>
    <cellStyle name="Linked Cell 2" xfId="109" xr:uid="{00000000-0005-0000-0000-000069000000}"/>
    <cellStyle name="Loše" xfId="110" xr:uid="{00000000-0005-0000-0000-00006A000000}"/>
    <cellStyle name="Naslov" xfId="111" xr:uid="{00000000-0005-0000-0000-00006B000000}"/>
    <cellStyle name="Naslov 1" xfId="112" xr:uid="{00000000-0005-0000-0000-00006C000000}"/>
    <cellStyle name="Naslov 2" xfId="113" xr:uid="{00000000-0005-0000-0000-00006D000000}"/>
    <cellStyle name="Naslov 3" xfId="114" xr:uid="{00000000-0005-0000-0000-00006E000000}"/>
    <cellStyle name="Naslov 4" xfId="115" xr:uid="{00000000-0005-0000-0000-00006F000000}"/>
    <cellStyle name="Naslov 5" xfId="116" xr:uid="{00000000-0005-0000-0000-000070000000}"/>
    <cellStyle name="Neutral 2" xfId="117" xr:uid="{00000000-0005-0000-0000-000071000000}"/>
    <cellStyle name="Neutralno" xfId="118" xr:uid="{00000000-0005-0000-0000-000072000000}"/>
    <cellStyle name="Normal 10 10" xfId="119" xr:uid="{00000000-0005-0000-0000-000074000000}"/>
    <cellStyle name="Normal 17" xfId="1" xr:uid="{00000000-0005-0000-0000-000075000000}"/>
    <cellStyle name="Normal 17 2" xfId="120" xr:uid="{00000000-0005-0000-0000-000076000000}"/>
    <cellStyle name="Normal 19" xfId="121" xr:uid="{00000000-0005-0000-0000-000077000000}"/>
    <cellStyle name="Normal 2" xfId="2" xr:uid="{00000000-0005-0000-0000-000078000000}"/>
    <cellStyle name="Normal 2 2" xfId="123" xr:uid="{00000000-0005-0000-0000-000079000000}"/>
    <cellStyle name="Normal 2 3" xfId="122" xr:uid="{00000000-0005-0000-0000-00007A000000}"/>
    <cellStyle name="Normal 2 3 2" xfId="124" xr:uid="{00000000-0005-0000-0000-00007B000000}"/>
    <cellStyle name="Normal 20" xfId="125" xr:uid="{00000000-0005-0000-0000-00007C000000}"/>
    <cellStyle name="Normal 24" xfId="126" xr:uid="{00000000-0005-0000-0000-00007D000000}"/>
    <cellStyle name="Normal 3" xfId="127" xr:uid="{00000000-0005-0000-0000-00007E000000}"/>
    <cellStyle name="Normal 3 2" xfId="128" xr:uid="{00000000-0005-0000-0000-00007F000000}"/>
    <cellStyle name="Normal 3 3" xfId="129" xr:uid="{00000000-0005-0000-0000-000080000000}"/>
    <cellStyle name="Normal 3 4" xfId="130" xr:uid="{00000000-0005-0000-0000-000081000000}"/>
    <cellStyle name="Normal 3 5" xfId="131" xr:uid="{00000000-0005-0000-0000-000082000000}"/>
    <cellStyle name="Normal 3 9 4" xfId="132" xr:uid="{00000000-0005-0000-0000-000083000000}"/>
    <cellStyle name="Normal 4" xfId="133" xr:uid="{00000000-0005-0000-0000-000084000000}"/>
    <cellStyle name="Normal 4 2" xfId="134" xr:uid="{00000000-0005-0000-0000-000085000000}"/>
    <cellStyle name="Normal 4 9" xfId="135" xr:uid="{00000000-0005-0000-0000-000086000000}"/>
    <cellStyle name="Normal 5" xfId="136" xr:uid="{00000000-0005-0000-0000-000087000000}"/>
    <cellStyle name="Normal 5 10" xfId="137" xr:uid="{00000000-0005-0000-0000-000088000000}"/>
    <cellStyle name="Normal 5_ZADAR_troskovnik_V01_gotovo_CIJENE" xfId="138" xr:uid="{00000000-0005-0000-0000-000089000000}"/>
    <cellStyle name="Normal 6" xfId="139" xr:uid="{00000000-0005-0000-0000-00008A000000}"/>
    <cellStyle name="Normal 7" xfId="4" xr:uid="{00000000-0005-0000-0000-00008B000000}"/>
    <cellStyle name="Normal 8" xfId="238" xr:uid="{00000000-0005-0000-0000-00008C000000}"/>
    <cellStyle name="Normal 9" xfId="140" xr:uid="{00000000-0005-0000-0000-00008D000000}"/>
    <cellStyle name="Normal 9 2" xfId="141" xr:uid="{00000000-0005-0000-0000-00008E000000}"/>
    <cellStyle name="Normalno" xfId="0" builtinId="0"/>
    <cellStyle name="Normalno 2" xfId="142" xr:uid="{00000000-0005-0000-0000-000091000000}"/>
    <cellStyle name="Normalno 2 2" xfId="143" xr:uid="{00000000-0005-0000-0000-000092000000}"/>
    <cellStyle name="Normalno 3" xfId="144" xr:uid="{00000000-0005-0000-0000-000093000000}"/>
    <cellStyle name="Normalno 4" xfId="145" xr:uid="{00000000-0005-0000-0000-000094000000}"/>
    <cellStyle name="Note 2" xfId="146" xr:uid="{00000000-0005-0000-0000-000095000000}"/>
    <cellStyle name="Note 3" xfId="147" xr:uid="{00000000-0005-0000-0000-000096000000}"/>
    <cellStyle name="Note 4" xfId="148" xr:uid="{00000000-0005-0000-0000-000097000000}"/>
    <cellStyle name="Note 5" xfId="149" xr:uid="{00000000-0005-0000-0000-000098000000}"/>
    <cellStyle name="Obično 12" xfId="150" xr:uid="{00000000-0005-0000-0000-000099000000}"/>
    <cellStyle name="Obično 13" xfId="151" xr:uid="{00000000-0005-0000-0000-00009A000000}"/>
    <cellStyle name="Obično 14" xfId="152" xr:uid="{00000000-0005-0000-0000-00009B000000}"/>
    <cellStyle name="Obično 15" xfId="153" xr:uid="{00000000-0005-0000-0000-00009C000000}"/>
    <cellStyle name="Obično 16" xfId="154" xr:uid="{00000000-0005-0000-0000-00009D000000}"/>
    <cellStyle name="Obično 18" xfId="155" xr:uid="{00000000-0005-0000-0000-00009E000000}"/>
    <cellStyle name="Obično 183" xfId="156" xr:uid="{00000000-0005-0000-0000-00009F000000}"/>
    <cellStyle name="Obično 183 2" xfId="157" xr:uid="{00000000-0005-0000-0000-0000A0000000}"/>
    <cellStyle name="Obično 19" xfId="158" xr:uid="{00000000-0005-0000-0000-0000A1000000}"/>
    <cellStyle name="Obično 2" xfId="159" xr:uid="{00000000-0005-0000-0000-0000A2000000}"/>
    <cellStyle name="Obično 2 2" xfId="160" xr:uid="{00000000-0005-0000-0000-0000A3000000}"/>
    <cellStyle name="Obično 2 3" xfId="161" xr:uid="{00000000-0005-0000-0000-0000A4000000}"/>
    <cellStyle name="Obično 20" xfId="162" xr:uid="{00000000-0005-0000-0000-0000A5000000}"/>
    <cellStyle name="Obično 21" xfId="163" xr:uid="{00000000-0005-0000-0000-0000A6000000}"/>
    <cellStyle name="Obično 22" xfId="164" xr:uid="{00000000-0005-0000-0000-0000A7000000}"/>
    <cellStyle name="Obično 23" xfId="165" xr:uid="{00000000-0005-0000-0000-0000A8000000}"/>
    <cellStyle name="Obično 24" xfId="166" xr:uid="{00000000-0005-0000-0000-0000A9000000}"/>
    <cellStyle name="Obično 25" xfId="167" xr:uid="{00000000-0005-0000-0000-0000AA000000}"/>
    <cellStyle name="Obično 26" xfId="168" xr:uid="{00000000-0005-0000-0000-0000AB000000}"/>
    <cellStyle name="Obično 27" xfId="169" xr:uid="{00000000-0005-0000-0000-0000AC000000}"/>
    <cellStyle name="Obično 28" xfId="170" xr:uid="{00000000-0005-0000-0000-0000AD000000}"/>
    <cellStyle name="Obično 29" xfId="171" xr:uid="{00000000-0005-0000-0000-0000AE000000}"/>
    <cellStyle name="Obično 3" xfId="172" xr:uid="{00000000-0005-0000-0000-0000AF000000}"/>
    <cellStyle name="Obično 3 2" xfId="173" xr:uid="{00000000-0005-0000-0000-0000B0000000}"/>
    <cellStyle name="Obično 3 3" xfId="174" xr:uid="{00000000-0005-0000-0000-0000B1000000}"/>
    <cellStyle name="Obično 30" xfId="175" xr:uid="{00000000-0005-0000-0000-0000B2000000}"/>
    <cellStyle name="Obično 31" xfId="176" xr:uid="{00000000-0005-0000-0000-0000B3000000}"/>
    <cellStyle name="Obično 32" xfId="177" xr:uid="{00000000-0005-0000-0000-0000B4000000}"/>
    <cellStyle name="Obično 33" xfId="178" xr:uid="{00000000-0005-0000-0000-0000B5000000}"/>
    <cellStyle name="Obično 36" xfId="179" xr:uid="{00000000-0005-0000-0000-0000B6000000}"/>
    <cellStyle name="Obično 4" xfId="180" xr:uid="{00000000-0005-0000-0000-0000B7000000}"/>
    <cellStyle name="Obično 4 2" xfId="181" xr:uid="{00000000-0005-0000-0000-0000B8000000}"/>
    <cellStyle name="Obično 4 3" xfId="182" xr:uid="{00000000-0005-0000-0000-0000B9000000}"/>
    <cellStyle name="Obično 4 4" xfId="183" xr:uid="{00000000-0005-0000-0000-0000BA000000}"/>
    <cellStyle name="Obično 40" xfId="184" xr:uid="{00000000-0005-0000-0000-0000BB000000}"/>
    <cellStyle name="Obično 41" xfId="185" xr:uid="{00000000-0005-0000-0000-0000BC000000}"/>
    <cellStyle name="Obično 43" xfId="186" xr:uid="{00000000-0005-0000-0000-0000BD000000}"/>
    <cellStyle name="Obično 46" xfId="187" xr:uid="{00000000-0005-0000-0000-0000BE000000}"/>
    <cellStyle name="Obično 5" xfId="188" xr:uid="{00000000-0005-0000-0000-0000BF000000}"/>
    <cellStyle name="Obično 5 4" xfId="189" xr:uid="{00000000-0005-0000-0000-0000C0000000}"/>
    <cellStyle name="Obično 6" xfId="190" xr:uid="{00000000-0005-0000-0000-0000C1000000}"/>
    <cellStyle name="Obično 6 2" xfId="191" xr:uid="{00000000-0005-0000-0000-0000C2000000}"/>
    <cellStyle name="Obično 7" xfId="192" xr:uid="{00000000-0005-0000-0000-0000C3000000}"/>
    <cellStyle name="Obično 8" xfId="193" xr:uid="{00000000-0005-0000-0000-0000C4000000}"/>
    <cellStyle name="Obično 9" xfId="194" xr:uid="{00000000-0005-0000-0000-0000C5000000}"/>
    <cellStyle name="Obično_1) KB 10(20) kV TS DM- RP DM" xfId="195" xr:uid="{00000000-0005-0000-0000-0000C6000000}"/>
    <cellStyle name="Output 2" xfId="196" xr:uid="{00000000-0005-0000-0000-0000C7000000}"/>
    <cellStyle name="Percent 2" xfId="197" xr:uid="{00000000-0005-0000-0000-0000C8000000}"/>
    <cellStyle name="Percent 3" xfId="198" xr:uid="{00000000-0005-0000-0000-0000C9000000}"/>
    <cellStyle name="Percent 3 2" xfId="199" xr:uid="{00000000-0005-0000-0000-0000CA000000}"/>
    <cellStyle name="Postotak 2" xfId="200" xr:uid="{00000000-0005-0000-0000-0000CB000000}"/>
    <cellStyle name="Postotak 3" xfId="201" xr:uid="{00000000-0005-0000-0000-0000CC000000}"/>
    <cellStyle name="Postotak 4" xfId="202" xr:uid="{00000000-0005-0000-0000-0000CD000000}"/>
    <cellStyle name="Povezana ćelija" xfId="203" xr:uid="{00000000-0005-0000-0000-0000CE000000}"/>
    <cellStyle name="Provjera ćelije" xfId="204" xr:uid="{00000000-0005-0000-0000-0000CF000000}"/>
    <cellStyle name="Standard" xfId="205" xr:uid="{00000000-0005-0000-0000-0000D0000000}"/>
    <cellStyle name="Stil 1" xfId="206" xr:uid="{00000000-0005-0000-0000-0000D1000000}"/>
    <cellStyle name="Style 1" xfId="207" xr:uid="{00000000-0005-0000-0000-0000D2000000}"/>
    <cellStyle name="Style 1 2" xfId="208" xr:uid="{00000000-0005-0000-0000-0000D3000000}"/>
    <cellStyle name="Style 1_troskovnik-granicni prijelazi - tipski" xfId="209" xr:uid="{00000000-0005-0000-0000-0000D4000000}"/>
    <cellStyle name="Tekst objašnjenja" xfId="210" xr:uid="{00000000-0005-0000-0000-0000D5000000}"/>
    <cellStyle name="Tekst upozorenja" xfId="211" xr:uid="{00000000-0005-0000-0000-0000D6000000}"/>
    <cellStyle name="Tekst upozorenja 2" xfId="212" xr:uid="{00000000-0005-0000-0000-0000D7000000}"/>
    <cellStyle name="Title 2" xfId="213" xr:uid="{00000000-0005-0000-0000-0000D8000000}"/>
    <cellStyle name="Total 2" xfId="214" xr:uid="{00000000-0005-0000-0000-0000D9000000}"/>
    <cellStyle name="Ukupni zbroj" xfId="215" xr:uid="{00000000-0005-0000-0000-0000DA000000}"/>
    <cellStyle name="Ukupno" xfId="216" xr:uid="{00000000-0005-0000-0000-0000DB000000}"/>
    <cellStyle name="Ukupno 2" xfId="217" xr:uid="{00000000-0005-0000-0000-0000DC000000}"/>
    <cellStyle name="Unos" xfId="218" xr:uid="{00000000-0005-0000-0000-0000DD000000}"/>
    <cellStyle name="Valuta 2" xfId="219" xr:uid="{00000000-0005-0000-0000-0000DE000000}"/>
    <cellStyle name="Valuta 3" xfId="220" xr:uid="{00000000-0005-0000-0000-0000DF000000}"/>
    <cellStyle name="Warning Text 2" xfId="221" xr:uid="{00000000-0005-0000-0000-0000E0000000}"/>
    <cellStyle name="Warning Text 8 4" xfId="222" xr:uid="{00000000-0005-0000-0000-0000E1000000}"/>
    <cellStyle name="Zarez 2" xfId="223" xr:uid="{00000000-0005-0000-0000-0000E2000000}"/>
    <cellStyle name="Zarez 2 2" xfId="224" xr:uid="{00000000-0005-0000-0000-0000E3000000}"/>
    <cellStyle name="Zarez 2 3" xfId="225" xr:uid="{00000000-0005-0000-0000-0000E4000000}"/>
    <cellStyle name="Zarez 2 4" xfId="226" xr:uid="{00000000-0005-0000-0000-0000E5000000}"/>
    <cellStyle name="Zarez 2_Knjiga 5 TROŠKOVNIK Instalaterski radovi dio 1" xfId="227" xr:uid="{00000000-0005-0000-0000-0000E6000000}"/>
    <cellStyle name="Zarez 3" xfId="228" xr:uid="{00000000-0005-0000-0000-0000E7000000}"/>
    <cellStyle name="Zarez 3 2" xfId="229" xr:uid="{00000000-0005-0000-0000-0000E8000000}"/>
    <cellStyle name="Zarez 3 2 2" xfId="230" xr:uid="{00000000-0005-0000-0000-0000E9000000}"/>
    <cellStyle name="Zarez 3 3" xfId="231" xr:uid="{00000000-0005-0000-0000-0000EA000000}"/>
    <cellStyle name="Zarez 3 3 2" xfId="232" xr:uid="{00000000-0005-0000-0000-0000EB000000}"/>
    <cellStyle name="Zarez 3_Knjiga 5 TROŠKOVNIK Instalaterski radovi dio 1" xfId="233" xr:uid="{00000000-0005-0000-0000-0000EC000000}"/>
    <cellStyle name="Zarez 4" xfId="234" xr:uid="{00000000-0005-0000-0000-0000ED000000}"/>
    <cellStyle name="Zarez 5" xfId="235" xr:uid="{00000000-0005-0000-0000-0000EE000000}"/>
    <cellStyle name="Zarez 5 2" xfId="236" xr:uid="{00000000-0005-0000-0000-0000EF000000}"/>
    <cellStyle name="Zarez 6" xfId="237" xr:uid="{00000000-0005-0000-0000-0000F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abSelected="1" zoomScale="118" zoomScaleNormal="118" zoomScaleSheetLayoutView="90" workbookViewId="0">
      <selection activeCell="B3" sqref="B3"/>
    </sheetView>
  </sheetViews>
  <sheetFormatPr defaultRowHeight="12.75"/>
  <cols>
    <col min="1" max="1" width="10.7109375" style="2" customWidth="1"/>
    <col min="2" max="2" width="57" customWidth="1"/>
    <col min="5" max="5" width="14.85546875" customWidth="1"/>
    <col min="6" max="6" width="16.140625" customWidth="1"/>
    <col min="7" max="7" width="17.85546875" customWidth="1"/>
  </cols>
  <sheetData>
    <row r="1" spans="1:8" s="1" customFormat="1">
      <c r="A1" s="21" t="s">
        <v>7</v>
      </c>
      <c r="B1" s="21"/>
      <c r="C1" s="21"/>
      <c r="D1" s="21"/>
      <c r="E1" s="21"/>
      <c r="F1" s="21"/>
      <c r="G1" s="21"/>
      <c r="H1" s="10"/>
    </row>
    <row r="2" spans="1:8" s="1" customFormat="1" ht="15">
      <c r="A2" s="3"/>
      <c r="B2" s="17" t="s">
        <v>5</v>
      </c>
      <c r="C2" s="4"/>
      <c r="D2" s="5"/>
      <c r="E2" s="6" t="s">
        <v>2</v>
      </c>
      <c r="F2" s="5" t="s">
        <v>4</v>
      </c>
      <c r="G2" s="8" t="s">
        <v>3</v>
      </c>
      <c r="H2" s="10"/>
    </row>
    <row r="3" spans="1:8" ht="298.89999999999998" customHeight="1">
      <c r="A3" s="16" t="s">
        <v>1</v>
      </c>
      <c r="B3" s="14" t="s">
        <v>6</v>
      </c>
      <c r="C3" s="19" t="s">
        <v>0</v>
      </c>
      <c r="D3" s="19">
        <v>2</v>
      </c>
      <c r="E3" s="20"/>
      <c r="F3" s="15">
        <f>E3*0.25</f>
        <v>0</v>
      </c>
      <c r="G3" s="7">
        <f>SUM(E3+F3)</f>
        <v>0</v>
      </c>
      <c r="H3" s="11"/>
    </row>
    <row r="4" spans="1:8">
      <c r="A4" s="13"/>
      <c r="B4" s="12"/>
      <c r="C4" s="1"/>
      <c r="D4" s="1"/>
      <c r="E4" s="1"/>
      <c r="F4" s="1"/>
      <c r="G4" s="9"/>
    </row>
    <row r="5" spans="1:8">
      <c r="B5" s="18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4" r:id="rId1"/>
  <headerFooter>
    <oddFooter>&amp;RList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aktivni monitori</vt:lpstr>
      <vt:lpstr>'Troškovnik aktivni monitori'!Podrucje_ispisa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 Daskalov</dc:creator>
  <cp:lastModifiedBy>Hrvatski dom Split</cp:lastModifiedBy>
  <cp:revision/>
  <cp:lastPrinted>2019-11-15T07:59:40Z</cp:lastPrinted>
  <dcterms:created xsi:type="dcterms:W3CDTF">2007-07-26T17:03:07Z</dcterms:created>
  <dcterms:modified xsi:type="dcterms:W3CDTF">2026-06-02T07:03:20Z</dcterms:modified>
</cp:coreProperties>
</file>